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usson.local\Data\DocPriveAC\roskamc\Mes documents\PST\PST 2025-2030\"/>
    </mc:Choice>
  </mc:AlternateContent>
  <xr:revisionPtr revIDLastSave="0" documentId="13_ncr:1_{EF2556A5-AD55-4B5C-9C1D-F147F3302CFE}" xr6:coauthVersionLast="47" xr6:coauthVersionMax="47" xr10:uidLastSave="{00000000-0000-0000-0000-000000000000}"/>
  <bookViews>
    <workbookView xWindow="-108" yWindow="-108" windowWidth="23256" windowHeight="12456" xr2:uid="{DE7F8B7B-B493-487A-9E9E-CDD404EF4249}"/>
  </bookViews>
  <sheets>
    <sheet name="Externe" sheetId="1" r:id="rId1"/>
    <sheet name="Interne" sheetId="2" r:id="rId2"/>
  </sheets>
  <definedNames>
    <definedName name="_xlnm.Print_Area" localSheetId="0">Externe!$A$1:$M$102</definedName>
    <definedName name="_xlnm.Print_Area" localSheetId="1">Interne!$A$1:$L$16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2" i="1" l="1"/>
  <c r="E16" i="2" l="1"/>
  <c r="D16" i="2"/>
</calcChain>
</file>

<file path=xl/sharedStrings.xml><?xml version="1.0" encoding="utf-8"?>
<sst xmlns="http://schemas.openxmlformats.org/spreadsheetml/2006/main" count="635" uniqueCount="253">
  <si>
    <t>Objectifs stratégiques</t>
  </si>
  <si>
    <t>Objectifs opérationnels</t>
  </si>
  <si>
    <t>Actions</t>
  </si>
  <si>
    <t>Améliorer la communication avec les citoyens par le numérique</t>
  </si>
  <si>
    <t>Participer à la journée de l'eau organisée par la Région wallonne</t>
  </si>
  <si>
    <t>Offrir la possibilité à chacun d'avoir accès à des outils numériques</t>
  </si>
  <si>
    <t>Offrir une aide ponctuelle aux associations de la commune</t>
  </si>
  <si>
    <t>Favoriser la création et le maintien de l'emploi sur la commune</t>
  </si>
  <si>
    <t>Favoriser la création de logements sociaux sur la commune</t>
  </si>
  <si>
    <t>Aide aux citoyens les plus démunis</t>
  </si>
  <si>
    <t>Développer les activités pour les jeunes</t>
  </si>
  <si>
    <t>Développer les activités culturelles</t>
  </si>
  <si>
    <t>Encourager le développement de l'école communale</t>
  </si>
  <si>
    <t>Encourager le développement de l'offre en matière de sports</t>
  </si>
  <si>
    <t>Améliorer la sécurité des citoyens</t>
  </si>
  <si>
    <t>Entretenir les voiries</t>
  </si>
  <si>
    <t>Conserver notre réseau de distribution d'eau</t>
  </si>
  <si>
    <t>Améliorer la gestion des ressources humaines</t>
  </si>
  <si>
    <t xml:space="preserve">Evaluer l'ensemble du personnel </t>
  </si>
  <si>
    <t>Rendre l'administration plus accessible au public</t>
  </si>
  <si>
    <t>Former le personnel à l'accueil du public</t>
  </si>
  <si>
    <t>Améliorer la communication interne</t>
  </si>
  <si>
    <t>Mettre en place une journée du personnel afin d'échanger et de tisser des liens avec des personnes d'autres services</t>
  </si>
  <si>
    <t>Encourager la participation citoyenne</t>
  </si>
  <si>
    <t>Créer une commission culturelle</t>
  </si>
  <si>
    <t>Favoriser le maintien des jeunes adultes sur la commune</t>
  </si>
  <si>
    <t>Favoriser le maintien des personnes âgées sur la commune</t>
  </si>
  <si>
    <t>Maintenir et améliorer le patrimoine communal</t>
  </si>
  <si>
    <t>Organiser le petit-déjeuner Oxfam</t>
  </si>
  <si>
    <t>Améliorer la convivialité et l'accueil sur la commune</t>
  </si>
  <si>
    <t>Adopter un comportement plus éthique et écologique</t>
  </si>
  <si>
    <t>Délai</t>
  </si>
  <si>
    <t>Etre une communique éthique et responsable</t>
  </si>
  <si>
    <t>Etre une commune saine financièrement</t>
  </si>
  <si>
    <t>Etre une commune dynamique et accueillante</t>
  </si>
  <si>
    <t>Etre une commune socialement attentive</t>
  </si>
  <si>
    <t>Etre une commune sécurisante</t>
  </si>
  <si>
    <t>Etre une commune axée sur la communication</t>
  </si>
  <si>
    <t>Faire un audit de l'installation informatique</t>
  </si>
  <si>
    <t>Garantir l'accès aux soins de santé</t>
  </si>
  <si>
    <t>Entretien régulier des bâtiments communaux</t>
  </si>
  <si>
    <t>Rénovation de la rue du Paquis</t>
  </si>
  <si>
    <t>Possibilité de subside</t>
  </si>
  <si>
    <t>Référent politique</t>
  </si>
  <si>
    <t>Référent administratif</t>
  </si>
  <si>
    <t>Services impactés</t>
  </si>
  <si>
    <t>Indicateur de suivi</t>
  </si>
  <si>
    <t>Indicateur de résultat/réalisation</t>
  </si>
  <si>
    <t>Service externe</t>
  </si>
  <si>
    <t>Sylvie Guillaume</t>
  </si>
  <si>
    <t>non</t>
  </si>
  <si>
    <t>Installer un panneau dans l'entrée de la mairie afin de diriger les gens dans les services</t>
  </si>
  <si>
    <t>Etre une commune accueillante, efficace et serviable</t>
  </si>
  <si>
    <t>Coralie Roskam</t>
  </si>
  <si>
    <t>Tous</t>
  </si>
  <si>
    <t>Marchés publics</t>
  </si>
  <si>
    <t>Population</t>
  </si>
  <si>
    <t>Budget estimé</t>
  </si>
  <si>
    <t>Budget réel</t>
  </si>
  <si>
    <t>Total des actions réalisées</t>
  </si>
  <si>
    <t>Aménager une plaine de jeux à Signeulx</t>
  </si>
  <si>
    <t>Créer un soutien aux démarches administratives en ligne pour les aînés</t>
  </si>
  <si>
    <t>Etre attentif aux personnes porteuses de handicap</t>
  </si>
  <si>
    <t>Sensibiliser au respect des aménagements en faveur des personnes porteuses de handicap</t>
  </si>
  <si>
    <t>Réaménager l'école primaire communale de Mussy-la-Ville</t>
  </si>
  <si>
    <t>Poursuivre les expériences de l'école du dehors</t>
  </si>
  <si>
    <t>Mener à bien l'extension du centre sportif</t>
  </si>
  <si>
    <t>Promouvoir les activités des clubs sportifs</t>
  </si>
  <si>
    <t>Maintenir JMPMF et JCPMF</t>
  </si>
  <si>
    <t>Créer des modules "seniors" sur les chemins de liaison</t>
  </si>
  <si>
    <t>Informer le grand public sur des sujets liés à leur vie</t>
  </si>
  <si>
    <t>Organiser des campagnes de sensibilisation et de prévention relative à certaines affections (diabète, Alzheimer, Parkinson, dépendances diverses)</t>
  </si>
  <si>
    <t>Favoriser la cohésion sociale</t>
  </si>
  <si>
    <t>Créer un évènement caritatif rassemblant le monde du sport et de la santé</t>
  </si>
  <si>
    <t>Promouvoir les services à la population (mobilité, solidarité, maintien à domicile, assistance administrative)</t>
  </si>
  <si>
    <t>Soutenir les services existants (ALE)</t>
  </si>
  <si>
    <t>Soutenir les activités de la Donnerie</t>
  </si>
  <si>
    <t>Promouvoir la mise à disposition des logements privés à l'Agence Immobilière Sociale</t>
  </si>
  <si>
    <t>Aménager les entrées de village</t>
  </si>
  <si>
    <t>Collaborer avec le SPW pour les aménagements de sécurité sur la RR88</t>
  </si>
  <si>
    <t>Finaliser la pose des caméras de surveillance</t>
  </si>
  <si>
    <t>Accroître la présence de policiers sur le terrain</t>
  </si>
  <si>
    <t>Investir dans la cybersécurité</t>
  </si>
  <si>
    <t>Finaliser les travaux de rénovation de l'hôtel de ville</t>
  </si>
  <si>
    <t>Etude de faisabilité d'un nouveau réservoir à Mussy en concertation avec la commune de Virton</t>
  </si>
  <si>
    <t>Améliorer la mobilité</t>
  </si>
  <si>
    <t>Promouvoir le Rézo Pouce</t>
  </si>
  <si>
    <t>Défendre l'offre de transport en commun sur notre territoire</t>
  </si>
  <si>
    <t>Soutenir les agriculteurs</t>
  </si>
  <si>
    <t>Améliorer l'entretien annuel des chemins agricoles</t>
  </si>
  <si>
    <t>Installer des poubelles publiques aux endroits stratégiques</t>
  </si>
  <si>
    <t>Etre une commune plus propre et plus nature</t>
  </si>
  <si>
    <t>Installer des bornes de recharge électriques à disposition des particuliers</t>
  </si>
  <si>
    <t>Soutenir l'information sur la transition énergétique</t>
  </si>
  <si>
    <t>Etudier la possibilité de création d'une communauté d'énergie renouvelable</t>
  </si>
  <si>
    <t>Promouvoir le musée minier</t>
  </si>
  <si>
    <t>Développer les activités de jumelage</t>
  </si>
  <si>
    <t>Développer l'EPN</t>
  </si>
  <si>
    <t>Offrir un guide d'accueil aux nouveaux arrivants</t>
  </si>
  <si>
    <t>Soutenir les commerces locaux</t>
  </si>
  <si>
    <t>Mettre en place un marché des producteurs locaux</t>
  </si>
  <si>
    <t>Développer une halle polyvalente couverte</t>
  </si>
  <si>
    <t>Promouvoir les circuits courts</t>
  </si>
  <si>
    <t>Créer un compte Instagram pour toucher les jeunes</t>
  </si>
  <si>
    <t>Revoir le site internet pour le rendre plus intuitif</t>
  </si>
  <si>
    <t>Participer à la semaine de l'arbre</t>
  </si>
  <si>
    <t>Participer à la campagne Be Wapp</t>
  </si>
  <si>
    <t>Renouveler le CCE annuellement et soutenir ses activités</t>
  </si>
  <si>
    <t>Soutien financier au CPAS</t>
  </si>
  <si>
    <t>Finaliser le projet de rénovation de l'Union en maison multiservices</t>
  </si>
  <si>
    <t>Développer les activités culturelles dans la future maison multiservices</t>
  </si>
  <si>
    <t>Soutien humain et logistique lors des grandes manifestations</t>
  </si>
  <si>
    <t>Organiser des goûters ou repas des aînés</t>
  </si>
  <si>
    <t>Rénovation de la rue Fernand Bailleux et création d'un trottoir</t>
  </si>
  <si>
    <t>Rénovation de la rue Etienne Lenoir et de la Haie de Dieu</t>
  </si>
  <si>
    <t>Rénovation de la rue de l'Usine</t>
  </si>
  <si>
    <t>Procéder à des recherches de fuites régulièrement</t>
  </si>
  <si>
    <t>Installation de compteurs intelligents</t>
  </si>
  <si>
    <t>Rénovation de la route entre Baranzy et Gennevaux</t>
  </si>
  <si>
    <t>Aménager un parking au centre sportif</t>
  </si>
  <si>
    <t>Christopher Bonnier</t>
  </si>
  <si>
    <t>Ingrid Heintz</t>
  </si>
  <si>
    <t>Communication</t>
  </si>
  <si>
    <t>nb de followers</t>
  </si>
  <si>
    <t>passage sur la nouvelle version</t>
  </si>
  <si>
    <t>Maria Vitulano / Nathalie Heyard</t>
  </si>
  <si>
    <t>nb de participants</t>
  </si>
  <si>
    <t>annuel</t>
  </si>
  <si>
    <t>Renouveler les formations sur la réanimation cardio-pulmonaire</t>
  </si>
  <si>
    <t>Elsa Wauthier/Florence Gofflot</t>
  </si>
  <si>
    <t>Sport/Prévention</t>
  </si>
  <si>
    <t>deux fois par an</t>
  </si>
  <si>
    <t xml:space="preserve">Maria Vitulano  </t>
  </si>
  <si>
    <t>Catherine Lefèvre</t>
  </si>
  <si>
    <t>Energie</t>
  </si>
  <si>
    <t>Daniel Guebels</t>
  </si>
  <si>
    <t>SI Musson</t>
  </si>
  <si>
    <t>oui</t>
  </si>
  <si>
    <t>Service travaux</t>
  </si>
  <si>
    <t>nb de plants distribués</t>
  </si>
  <si>
    <t>oui (CCATM)</t>
  </si>
  <si>
    <t>Urbanisme/Aînés/Sport</t>
  </si>
  <si>
    <t>FRW</t>
  </si>
  <si>
    <t>nb de membres/réunions</t>
  </si>
  <si>
    <t>Maintenir les différentes commissions (CCS, CCATM, CCCA, CLDR, CCA)</t>
  </si>
  <si>
    <t>Nathalie Heyard</t>
  </si>
  <si>
    <t>Amélie Perrin/Laurine Gonry</t>
  </si>
  <si>
    <t>ATL</t>
  </si>
  <si>
    <t>nb de membres</t>
  </si>
  <si>
    <t>Etude de faisabilité de créer un budget participatif pour des projets citoyens</t>
  </si>
  <si>
    <t>à déterminer</t>
  </si>
  <si>
    <t>Maria Vitulano</t>
  </si>
  <si>
    <t>Finances</t>
  </si>
  <si>
    <t>Bérangère Tarnus</t>
  </si>
  <si>
    <t>Logement</t>
  </si>
  <si>
    <t>nb de promotion</t>
  </si>
  <si>
    <t>Evènements</t>
  </si>
  <si>
    <t>Carlo Ughi</t>
  </si>
  <si>
    <t>Urbanisme</t>
  </si>
  <si>
    <t>Etre ouvert à la diversité de l'habitat en veillant à accueillir des habitats de type alternatif (habitat léger, intergénérationnel…)</t>
  </si>
  <si>
    <t>nb de projets</t>
  </si>
  <si>
    <t>Favoriser l'accès aux personnes en situation de handicap aux activités communales (formation du personnel)</t>
  </si>
  <si>
    <t>Service population</t>
  </si>
  <si>
    <t>nb de gens formés</t>
  </si>
  <si>
    <t>Bénévoles</t>
  </si>
  <si>
    <t>nb d'activités</t>
  </si>
  <si>
    <t>montant</t>
  </si>
  <si>
    <t>Développement rural</t>
  </si>
  <si>
    <t>nb de marchés</t>
  </si>
  <si>
    <t>Nathalie Heyard/Sylvie Guillaume</t>
  </si>
  <si>
    <t>ponctuel</t>
  </si>
  <si>
    <t>Soutenir le centre de santé et garantir des soins de santé de proximité</t>
  </si>
  <si>
    <t>Christopher Bonnier/Daniel Guebels</t>
  </si>
  <si>
    <t>Etude de faisabilité pour la mise à disposition d'un véhicule pour le transport des aînés</t>
  </si>
  <si>
    <t>CPAS</t>
  </si>
  <si>
    <t>CCE</t>
  </si>
  <si>
    <t>Mettre en place des rencontres intergénérationnelles (marche)</t>
  </si>
  <si>
    <t>Diversifier l'offre de plaines et stages pendant les vacances</t>
  </si>
  <si>
    <t>Christopher Bonnier/Nathalie Heyard</t>
  </si>
  <si>
    <t>Elsa Wauthier/Coordinateur ATL</t>
  </si>
  <si>
    <t>Sport/ATL</t>
  </si>
  <si>
    <t>Coordinateur ATL</t>
  </si>
  <si>
    <t>animateur extérieur</t>
  </si>
  <si>
    <t>Animateur socio-culturel</t>
  </si>
  <si>
    <t>Jeunesse</t>
  </si>
  <si>
    <t>Engager un animateur socio-culturel</t>
  </si>
  <si>
    <t>Développer un accueil extrascolaire à l'école d'enseignement spécialisé</t>
  </si>
  <si>
    <t>SI/Harmonie/associations</t>
  </si>
  <si>
    <t>Karen Adam</t>
  </si>
  <si>
    <t>Enseignement</t>
  </si>
  <si>
    <t>Etudier la possibilité de développer une classe inclusive</t>
  </si>
  <si>
    <t>Province</t>
  </si>
  <si>
    <t>matériel</t>
  </si>
  <si>
    <t>Elsa Wauthier/Ingrid Heintz</t>
  </si>
  <si>
    <t>Réflexion sur la possibilité d'organiser des stages linguistiques pendant les congés scolaires</t>
  </si>
  <si>
    <t>Offrir un arbre aux parents de chaque nouveau-né</t>
  </si>
  <si>
    <t>Créer une maison rurale à Willancourt</t>
  </si>
  <si>
    <t>Poursuivre les travaux d'économie d'énergie dans les bâtiments communaux</t>
  </si>
  <si>
    <t>Faire l'inventaire du patrimoine communal</t>
  </si>
  <si>
    <t>Nathalie Heyard / Maria Vitulano</t>
  </si>
  <si>
    <t>Aide à la création d'animations pour les jeunes et soutien aux clubs des jeunes de la commune</t>
  </si>
  <si>
    <t>PCDR</t>
  </si>
  <si>
    <t>Etude de faisabilité d'une salle polyvalente à Mussy-la-Ville</t>
  </si>
  <si>
    <t>Elsa Wauthier</t>
  </si>
  <si>
    <t>Sports</t>
  </si>
  <si>
    <t>Mettre en place une journée sportive et inclusive pour toutes les écoles de la commune</t>
  </si>
  <si>
    <t>Créer un agenda rassemblant toutes les manifestations sportives et culturelles sur le site internet</t>
  </si>
  <si>
    <t>Créer des canisites à Baranzy et à Mussy-la-Ville</t>
  </si>
  <si>
    <t>Florence Gofflot</t>
  </si>
  <si>
    <t>Promouvoir la propreté autour du centre sportif (tri, mégot…)</t>
  </si>
  <si>
    <t>Participer à la campagne Wallonie en fleurs</t>
  </si>
  <si>
    <t>Aménager une aire de biodiversité à Baranzy</t>
  </si>
  <si>
    <t>Aménager une aire de biodiversité à Musson</t>
  </si>
  <si>
    <t>Organiser des excursions pour les aînés</t>
  </si>
  <si>
    <t>Daniel Guebels / Sylvie Guillaume</t>
  </si>
  <si>
    <t>Ainés / cohésion sociale</t>
  </si>
  <si>
    <t>Nathalie Heyard / Daniel Guebels</t>
  </si>
  <si>
    <t>Mobilité</t>
  </si>
  <si>
    <t>zone de police</t>
  </si>
  <si>
    <t>Création d'une ZIT à Charaupont</t>
  </si>
  <si>
    <t>Création d'une ZIT et retrait des eaux claires de l'égouttage à Palgé</t>
  </si>
  <si>
    <t>Etude sur les eaux claires à la rue de France et rue du Plainsart</t>
  </si>
  <si>
    <t>Continuer les études sur les zones à risque en matière d'inondations</t>
  </si>
  <si>
    <t>Idélux</t>
  </si>
  <si>
    <t>Créer un chemin de mobilité douce entre la rue Palgé et la rue Andréa Boucq</t>
  </si>
  <si>
    <t>Etude de la liaison Mussy-Baranzy</t>
  </si>
  <si>
    <t>Instaurer un réseau de parkings à vélos sécurisés (rue de Lorraine, rue Marcel Niessen, place Abbé Goffinet)</t>
  </si>
  <si>
    <t>Virton</t>
  </si>
  <si>
    <t>Rénover la zone de la croix de justice à Musson</t>
  </si>
  <si>
    <t>Installer des nouveaux compteurs sur le réseau pour faciliter les recherches de fuites</t>
  </si>
  <si>
    <t>Etude de faisabilité de la sécurisation du réseau en créant une liaison entre Baranzy et Signeulx et avec la SWDE</t>
  </si>
  <si>
    <t>Service extérieur</t>
  </si>
  <si>
    <t>Christopher Bonnier / Sylvie Guillaume</t>
  </si>
  <si>
    <t>Bérangère Tarnus / Catherine Lefèvre</t>
  </si>
  <si>
    <t>Christopher Bonnier / Maria Vitulano</t>
  </si>
  <si>
    <t>RW</t>
  </si>
  <si>
    <t>Parc Naturel de Gaume</t>
  </si>
  <si>
    <t>Acquérir une balayeuse pour l'entretien des filets d'eau</t>
  </si>
  <si>
    <t>Revoir le statut administratif et le règlement de travail suivant les nouvelles législations en vigueur</t>
  </si>
  <si>
    <t>Améliorer le système d'entretien des bâtiments communaux</t>
  </si>
  <si>
    <t>Jean-Marc Schwartz</t>
  </si>
  <si>
    <t>Service travaux et entretien</t>
  </si>
  <si>
    <t>Sensibiliser le personnel au tri des déchets et à une consommation plus responsable</t>
  </si>
  <si>
    <t>Assurer la bonne installation des services dans le bâtiment rénové</t>
  </si>
  <si>
    <t>Se protéger contre les cyber-attaques</t>
  </si>
  <si>
    <t>Améliorer la gestion des besoins en informatique</t>
  </si>
  <si>
    <t>Avoir une vision claire de l'avenir au niveau du personnel et des locaux</t>
  </si>
  <si>
    <t>Rencontrer régulièrement les différents chefs de service pour mieux identifier les besoins (y compris le CPAS)</t>
  </si>
  <si>
    <t>Entretenir régulièrement les terrains de tennis</t>
  </si>
  <si>
    <t>Etude de faisabilité pour la création d'un espace intergénérationnel, récréatif et sportif à Mussy</t>
  </si>
  <si>
    <t>Soutenir le projet d'installation d'un distributeur de billet automatique à Signeulx</t>
  </si>
  <si>
    <t>Rénovation de la rue de la Station</t>
  </si>
  <si>
    <t>Faire un plan de nettoyage des bâtiments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</si>
</sst>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right"/>
    </xf>
    <xf numFmtId="6" fontId="0" fillId="0" borderId="1" xfId="0" applyNumberFormat="1" applyBorder="1"/>
    <xf numFmtId="0" fontId="0" fillId="0" borderId="3" xfId="0" applyBorder="1" applyAlignment="1">
      <alignment vertical="center"/>
    </xf>
    <xf numFmtId="6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164" fontId="0" fillId="0" borderId="1" xfId="1" applyNumberFormat="1" applyFont="1" applyBorder="1" applyAlignment="1">
      <alignment horizontal="right"/>
    </xf>
    <xf numFmtId="6" fontId="0" fillId="0" borderId="0" xfId="0" applyNumberFormat="1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vertical="top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1" xfId="0" applyFill="1" applyBorder="1"/>
    <xf numFmtId="0" fontId="1" fillId="0" borderId="1" xfId="0" applyFont="1" applyBorder="1" applyAlignment="1">
      <alignment horizontal="center"/>
    </xf>
    <xf numFmtId="6" fontId="1" fillId="0" borderId="1" xfId="0" applyNumberFormat="1" applyFont="1" applyBorder="1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44CB-54F1-455E-BF3B-17F841410375}">
  <dimension ref="A1:M102"/>
  <sheetViews>
    <sheetView tabSelected="1" view="pageBreakPreview" topLeftCell="A76" zoomScale="75" zoomScaleNormal="100" zoomScaleSheetLayoutView="75" workbookViewId="0">
      <selection activeCell="A98" sqref="A98:A101"/>
    </sheetView>
  </sheetViews>
  <sheetFormatPr baseColWidth="10" defaultRowHeight="14.4" x14ac:dyDescent="0.3"/>
  <cols>
    <col min="1" max="1" width="25.44140625" customWidth="1"/>
    <col min="2" max="2" width="56.109375" bestFit="1" customWidth="1"/>
    <col min="3" max="3" width="63.5546875" customWidth="1"/>
    <col min="4" max="4" width="16.44140625" customWidth="1"/>
    <col min="5" max="5" width="16.44140625" hidden="1" customWidth="1"/>
    <col min="6" max="6" width="16.44140625" customWidth="1"/>
    <col min="7" max="7" width="33.109375" customWidth="1"/>
    <col min="8" max="10" width="30.33203125" customWidth="1"/>
    <col min="11" max="11" width="19.88671875" bestFit="1" customWidth="1"/>
    <col min="12" max="12" width="17.6640625" customWidth="1"/>
    <col min="13" max="13" width="27.6640625" customWidth="1"/>
  </cols>
  <sheetData>
    <row r="1" spans="1:13" ht="28.8" x14ac:dyDescent="0.3">
      <c r="A1" s="9" t="s">
        <v>0</v>
      </c>
      <c r="B1" s="9" t="s">
        <v>1</v>
      </c>
      <c r="C1" s="9" t="s">
        <v>2</v>
      </c>
      <c r="D1" s="10" t="s">
        <v>57</v>
      </c>
      <c r="E1" s="10" t="s">
        <v>58</v>
      </c>
      <c r="F1" s="10" t="s">
        <v>42</v>
      </c>
      <c r="G1" s="10" t="s">
        <v>43</v>
      </c>
      <c r="H1" s="10" t="s">
        <v>44</v>
      </c>
      <c r="I1" s="10" t="s">
        <v>45</v>
      </c>
      <c r="J1" s="10" t="s">
        <v>48</v>
      </c>
      <c r="K1" s="10" t="s">
        <v>31</v>
      </c>
      <c r="L1" s="10" t="s">
        <v>46</v>
      </c>
      <c r="M1" s="10" t="s">
        <v>47</v>
      </c>
    </row>
    <row r="2" spans="1:13" x14ac:dyDescent="0.3">
      <c r="A2" s="27" t="s">
        <v>37</v>
      </c>
      <c r="B2" s="26" t="s">
        <v>3</v>
      </c>
      <c r="C2" s="15" t="s">
        <v>103</v>
      </c>
      <c r="D2" s="6">
        <v>0</v>
      </c>
      <c r="E2" s="6"/>
      <c r="F2" s="8" t="s">
        <v>50</v>
      </c>
      <c r="G2" s="2" t="s">
        <v>120</v>
      </c>
      <c r="H2" s="2" t="s">
        <v>121</v>
      </c>
      <c r="I2" s="2" t="s">
        <v>122</v>
      </c>
      <c r="J2" s="2"/>
      <c r="K2" s="1">
        <v>2026</v>
      </c>
      <c r="L2" s="1" t="s">
        <v>123</v>
      </c>
      <c r="M2" s="1"/>
    </row>
    <row r="3" spans="1:13" x14ac:dyDescent="0.3">
      <c r="A3" s="28"/>
      <c r="B3" s="26"/>
      <c r="C3" s="15" t="s">
        <v>104</v>
      </c>
      <c r="D3" s="6">
        <v>10000</v>
      </c>
      <c r="E3" s="6"/>
      <c r="F3" s="5" t="s">
        <v>50</v>
      </c>
      <c r="G3" s="2" t="s">
        <v>120</v>
      </c>
      <c r="H3" s="2" t="s">
        <v>121</v>
      </c>
      <c r="I3" s="2" t="s">
        <v>122</v>
      </c>
      <c r="J3" s="1"/>
      <c r="K3" s="5">
        <v>2025</v>
      </c>
      <c r="L3" s="1" t="s">
        <v>124</v>
      </c>
      <c r="M3" s="1"/>
    </row>
    <row r="4" spans="1:13" x14ac:dyDescent="0.3">
      <c r="A4" s="28"/>
      <c r="B4" s="22" t="s">
        <v>5</v>
      </c>
      <c r="C4" s="15" t="s">
        <v>61</v>
      </c>
      <c r="D4" s="8">
        <v>0</v>
      </c>
      <c r="E4" s="11"/>
      <c r="F4" s="8" t="s">
        <v>50</v>
      </c>
      <c r="G4" s="2" t="s">
        <v>125</v>
      </c>
      <c r="H4" s="2" t="s">
        <v>121</v>
      </c>
      <c r="I4" s="2" t="s">
        <v>215</v>
      </c>
      <c r="J4" s="2"/>
      <c r="K4" s="5">
        <v>2027</v>
      </c>
      <c r="L4" s="1" t="s">
        <v>126</v>
      </c>
      <c r="M4" s="1"/>
    </row>
    <row r="5" spans="1:13" x14ac:dyDescent="0.3">
      <c r="A5" s="28"/>
      <c r="B5" s="22"/>
      <c r="C5" s="15" t="s">
        <v>97</v>
      </c>
      <c r="D5" s="8">
        <v>1000</v>
      </c>
      <c r="E5" s="8"/>
      <c r="F5" s="8" t="s">
        <v>50</v>
      </c>
      <c r="G5" s="2" t="s">
        <v>199</v>
      </c>
      <c r="H5" s="2" t="s">
        <v>121</v>
      </c>
      <c r="I5" s="2" t="s">
        <v>215</v>
      </c>
      <c r="J5" s="2"/>
      <c r="K5" s="5">
        <v>2027</v>
      </c>
      <c r="L5" s="1" t="s">
        <v>126</v>
      </c>
      <c r="M5" s="1"/>
    </row>
    <row r="6" spans="1:13" ht="28.8" x14ac:dyDescent="0.3">
      <c r="A6" s="28"/>
      <c r="B6" s="27" t="s">
        <v>70</v>
      </c>
      <c r="C6" s="16" t="s">
        <v>71</v>
      </c>
      <c r="D6" s="6">
        <v>1000</v>
      </c>
      <c r="E6" s="6"/>
      <c r="F6" s="8" t="s">
        <v>50</v>
      </c>
      <c r="G6" s="2" t="s">
        <v>120</v>
      </c>
      <c r="H6" s="2" t="s">
        <v>121</v>
      </c>
      <c r="I6" s="2" t="s">
        <v>122</v>
      </c>
      <c r="J6" s="2"/>
      <c r="K6" s="5" t="s">
        <v>127</v>
      </c>
      <c r="L6" s="1" t="s">
        <v>126</v>
      </c>
      <c r="M6" s="1"/>
    </row>
    <row r="7" spans="1:13" x14ac:dyDescent="0.3">
      <c r="A7" s="28"/>
      <c r="B7" s="28"/>
      <c r="C7" s="16" t="s">
        <v>128</v>
      </c>
      <c r="D7" s="6">
        <v>1000</v>
      </c>
      <c r="E7" s="6"/>
      <c r="F7" s="8" t="s">
        <v>50</v>
      </c>
      <c r="G7" s="2" t="s">
        <v>120</v>
      </c>
      <c r="H7" s="2" t="s">
        <v>129</v>
      </c>
      <c r="I7" s="2" t="s">
        <v>130</v>
      </c>
      <c r="J7" s="1"/>
      <c r="K7" s="5" t="s">
        <v>131</v>
      </c>
      <c r="L7" s="1" t="s">
        <v>126</v>
      </c>
      <c r="M7" s="1"/>
    </row>
    <row r="8" spans="1:13" x14ac:dyDescent="0.3">
      <c r="A8" s="28"/>
      <c r="B8" s="28"/>
      <c r="C8" s="16" t="s">
        <v>93</v>
      </c>
      <c r="D8" s="6">
        <v>1000</v>
      </c>
      <c r="E8" s="6"/>
      <c r="F8" s="8" t="s">
        <v>50</v>
      </c>
      <c r="G8" s="2" t="s">
        <v>132</v>
      </c>
      <c r="H8" s="2" t="s">
        <v>133</v>
      </c>
      <c r="I8" s="2" t="s">
        <v>134</v>
      </c>
      <c r="J8" s="1"/>
      <c r="K8" s="5">
        <v>2026</v>
      </c>
      <c r="L8" s="1" t="s">
        <v>126</v>
      </c>
      <c r="M8" s="1"/>
    </row>
    <row r="9" spans="1:13" x14ac:dyDescent="0.3">
      <c r="A9" s="28"/>
      <c r="B9" s="28"/>
      <c r="C9" s="15" t="s">
        <v>4</v>
      </c>
      <c r="D9" s="6">
        <v>0</v>
      </c>
      <c r="E9" s="6"/>
      <c r="F9" s="8" t="s">
        <v>50</v>
      </c>
      <c r="G9" s="2" t="s">
        <v>135</v>
      </c>
      <c r="H9" s="2"/>
      <c r="I9" s="2"/>
      <c r="J9" s="1" t="s">
        <v>136</v>
      </c>
      <c r="K9" s="5" t="s">
        <v>127</v>
      </c>
      <c r="L9" s="1" t="s">
        <v>126</v>
      </c>
      <c r="M9" s="1"/>
    </row>
    <row r="10" spans="1:13" x14ac:dyDescent="0.3">
      <c r="A10" s="28"/>
      <c r="B10" s="28"/>
      <c r="C10" s="15" t="s">
        <v>105</v>
      </c>
      <c r="D10" s="6">
        <v>0</v>
      </c>
      <c r="E10" s="6"/>
      <c r="F10" s="8" t="s">
        <v>137</v>
      </c>
      <c r="G10" s="2" t="s">
        <v>49</v>
      </c>
      <c r="H10" s="2" t="s">
        <v>138</v>
      </c>
      <c r="I10" s="2" t="s">
        <v>138</v>
      </c>
      <c r="J10" s="2"/>
      <c r="K10" s="1">
        <v>2026</v>
      </c>
      <c r="L10" s="1" t="s">
        <v>139</v>
      </c>
      <c r="M10" s="1"/>
    </row>
    <row r="11" spans="1:13" x14ac:dyDescent="0.3">
      <c r="A11" s="28"/>
      <c r="B11" s="27" t="s">
        <v>23</v>
      </c>
      <c r="C11" s="15" t="s">
        <v>144</v>
      </c>
      <c r="D11" s="6">
        <v>2000</v>
      </c>
      <c r="E11" s="6"/>
      <c r="F11" s="8" t="s">
        <v>140</v>
      </c>
      <c r="G11" s="2" t="s">
        <v>54</v>
      </c>
      <c r="H11" s="2" t="s">
        <v>141</v>
      </c>
      <c r="I11" s="2" t="s">
        <v>141</v>
      </c>
      <c r="J11" s="2" t="s">
        <v>142</v>
      </c>
      <c r="K11" s="5" t="s">
        <v>127</v>
      </c>
      <c r="L11" s="1" t="s">
        <v>143</v>
      </c>
      <c r="M11" s="1"/>
    </row>
    <row r="12" spans="1:13" x14ac:dyDescent="0.3">
      <c r="A12" s="28"/>
      <c r="B12" s="28"/>
      <c r="C12" s="15" t="s">
        <v>107</v>
      </c>
      <c r="D12" s="6">
        <v>1800</v>
      </c>
      <c r="E12" s="6"/>
      <c r="F12" s="8"/>
      <c r="G12" s="2" t="s">
        <v>145</v>
      </c>
      <c r="H12" s="2" t="s">
        <v>146</v>
      </c>
      <c r="I12" s="2" t="s">
        <v>147</v>
      </c>
      <c r="J12" s="2"/>
      <c r="K12" s="5" t="s">
        <v>127</v>
      </c>
      <c r="L12" s="1" t="s">
        <v>148</v>
      </c>
      <c r="M12" s="2"/>
    </row>
    <row r="13" spans="1:13" x14ac:dyDescent="0.3">
      <c r="A13" s="28"/>
      <c r="B13" s="28"/>
      <c r="C13" s="15" t="s">
        <v>149</v>
      </c>
      <c r="D13" s="6">
        <v>0</v>
      </c>
      <c r="E13" s="6"/>
      <c r="F13" s="8" t="s">
        <v>50</v>
      </c>
      <c r="G13" s="2" t="s">
        <v>54</v>
      </c>
      <c r="H13" s="2" t="s">
        <v>150</v>
      </c>
      <c r="I13" s="2"/>
      <c r="J13" s="2"/>
      <c r="K13" s="5"/>
      <c r="L13" s="1"/>
      <c r="M13" s="2"/>
    </row>
    <row r="14" spans="1:13" x14ac:dyDescent="0.3">
      <c r="A14" s="28"/>
      <c r="B14" s="28"/>
      <c r="C14" s="15" t="s">
        <v>24</v>
      </c>
      <c r="D14" s="6">
        <v>0</v>
      </c>
      <c r="E14" s="6"/>
      <c r="F14" s="8" t="s">
        <v>50</v>
      </c>
      <c r="G14" s="2" t="s">
        <v>145</v>
      </c>
      <c r="H14" s="2" t="s">
        <v>150</v>
      </c>
      <c r="I14" s="2"/>
      <c r="J14" s="2"/>
      <c r="K14" s="1">
        <v>2028</v>
      </c>
      <c r="L14" s="1" t="s">
        <v>143</v>
      </c>
      <c r="M14" s="1"/>
    </row>
    <row r="15" spans="1:13" ht="14.4" customHeight="1" x14ac:dyDescent="0.3">
      <c r="A15" s="27" t="s">
        <v>35</v>
      </c>
      <c r="B15" s="1" t="s">
        <v>7</v>
      </c>
      <c r="C15" s="15" t="s">
        <v>75</v>
      </c>
      <c r="D15" s="6">
        <v>60000</v>
      </c>
      <c r="E15" s="6"/>
      <c r="F15" s="8" t="s">
        <v>50</v>
      </c>
      <c r="G15" s="1" t="s">
        <v>151</v>
      </c>
      <c r="H15" s="1" t="s">
        <v>153</v>
      </c>
      <c r="I15" s="1" t="s">
        <v>152</v>
      </c>
      <c r="J15" s="1"/>
      <c r="K15" s="5" t="s">
        <v>127</v>
      </c>
      <c r="L15" s="1"/>
      <c r="M15" s="1"/>
    </row>
    <row r="16" spans="1:13" ht="28.8" x14ac:dyDescent="0.3">
      <c r="A16" s="28"/>
      <c r="B16" s="3" t="s">
        <v>8</v>
      </c>
      <c r="C16" s="15" t="s">
        <v>77</v>
      </c>
      <c r="D16" s="6">
        <v>0</v>
      </c>
      <c r="E16" s="6"/>
      <c r="F16" s="8" t="s">
        <v>50</v>
      </c>
      <c r="G16" s="1" t="s">
        <v>151</v>
      </c>
      <c r="H16" s="1" t="s">
        <v>133</v>
      </c>
      <c r="I16" s="1" t="s">
        <v>154</v>
      </c>
      <c r="J16" s="1"/>
      <c r="K16" s="5" t="s">
        <v>127</v>
      </c>
      <c r="L16" s="1" t="s">
        <v>155</v>
      </c>
      <c r="M16" s="1"/>
    </row>
    <row r="17" spans="1:13" x14ac:dyDescent="0.3">
      <c r="A17" s="28"/>
      <c r="B17" s="14" t="s">
        <v>72</v>
      </c>
      <c r="C17" s="15" t="s">
        <v>73</v>
      </c>
      <c r="D17" s="6">
        <v>5000</v>
      </c>
      <c r="E17" s="6"/>
      <c r="F17" s="8"/>
      <c r="G17" s="2" t="s">
        <v>120</v>
      </c>
      <c r="H17" s="1" t="s">
        <v>193</v>
      </c>
      <c r="I17" s="1" t="s">
        <v>156</v>
      </c>
      <c r="J17" s="1"/>
      <c r="K17" s="1">
        <v>2027</v>
      </c>
      <c r="L17" s="1"/>
      <c r="M17" s="1"/>
    </row>
    <row r="18" spans="1:13" ht="28.8" x14ac:dyDescent="0.3">
      <c r="A18" s="28"/>
      <c r="B18" s="7" t="s">
        <v>25</v>
      </c>
      <c r="C18" s="15" t="s">
        <v>159</v>
      </c>
      <c r="D18" s="6">
        <v>0</v>
      </c>
      <c r="E18" s="6"/>
      <c r="F18" s="8" t="s">
        <v>50</v>
      </c>
      <c r="G18" s="2" t="s">
        <v>120</v>
      </c>
      <c r="H18" s="1" t="s">
        <v>157</v>
      </c>
      <c r="I18" s="2" t="s">
        <v>158</v>
      </c>
      <c r="J18" s="2"/>
      <c r="K18" s="5" t="s">
        <v>127</v>
      </c>
      <c r="L18" s="1" t="s">
        <v>160</v>
      </c>
      <c r="M18" s="1"/>
    </row>
    <row r="19" spans="1:13" ht="28.8" x14ac:dyDescent="0.3">
      <c r="A19" s="28"/>
      <c r="B19" s="23" t="s">
        <v>62</v>
      </c>
      <c r="C19" s="15" t="s">
        <v>63</v>
      </c>
      <c r="D19" s="6">
        <v>1000</v>
      </c>
      <c r="E19" s="6"/>
      <c r="F19" s="8" t="s">
        <v>50</v>
      </c>
      <c r="G19" s="2" t="s">
        <v>145</v>
      </c>
      <c r="H19" s="1" t="s">
        <v>138</v>
      </c>
      <c r="I19" s="2" t="s">
        <v>138</v>
      </c>
      <c r="J19" s="2"/>
      <c r="K19" s="5" t="s">
        <v>127</v>
      </c>
      <c r="L19" s="1" t="s">
        <v>160</v>
      </c>
      <c r="M19" s="1"/>
    </row>
    <row r="20" spans="1:13" ht="28.8" x14ac:dyDescent="0.3">
      <c r="A20" s="28"/>
      <c r="B20" s="25"/>
      <c r="C20" s="15" t="s">
        <v>161</v>
      </c>
      <c r="D20" s="6">
        <v>2000</v>
      </c>
      <c r="E20" s="6"/>
      <c r="F20" s="8" t="s">
        <v>50</v>
      </c>
      <c r="G20" s="2" t="s">
        <v>145</v>
      </c>
      <c r="H20" s="1" t="s">
        <v>162</v>
      </c>
      <c r="I20" s="1" t="s">
        <v>162</v>
      </c>
      <c r="J20" s="2"/>
      <c r="K20" s="5" t="s">
        <v>127</v>
      </c>
      <c r="L20" s="1" t="s">
        <v>163</v>
      </c>
      <c r="M20" s="1"/>
    </row>
    <row r="21" spans="1:13" x14ac:dyDescent="0.3">
      <c r="A21" s="28"/>
      <c r="B21" s="22" t="s">
        <v>9</v>
      </c>
      <c r="C21" s="15" t="s">
        <v>76</v>
      </c>
      <c r="D21" s="6">
        <v>1500</v>
      </c>
      <c r="E21" s="6"/>
      <c r="F21" s="8" t="s">
        <v>50</v>
      </c>
      <c r="G21" s="2" t="s">
        <v>145</v>
      </c>
      <c r="H21" s="1"/>
      <c r="I21" s="2"/>
      <c r="J21" s="2" t="s">
        <v>164</v>
      </c>
      <c r="K21" s="5" t="s">
        <v>127</v>
      </c>
      <c r="L21" s="1" t="s">
        <v>165</v>
      </c>
      <c r="M21" s="1"/>
    </row>
    <row r="22" spans="1:13" x14ac:dyDescent="0.3">
      <c r="A22" s="28"/>
      <c r="B22" s="22"/>
      <c r="C22" s="15" t="s">
        <v>108</v>
      </c>
      <c r="D22" s="6">
        <v>460000</v>
      </c>
      <c r="E22" s="6"/>
      <c r="F22" s="8" t="s">
        <v>50</v>
      </c>
      <c r="G22" s="2" t="s">
        <v>151</v>
      </c>
      <c r="H22" s="1" t="s">
        <v>153</v>
      </c>
      <c r="I22" s="1" t="s">
        <v>152</v>
      </c>
      <c r="J22" s="1"/>
      <c r="K22" s="5" t="s">
        <v>127</v>
      </c>
      <c r="L22" s="1" t="s">
        <v>166</v>
      </c>
      <c r="M22" s="1"/>
    </row>
    <row r="23" spans="1:13" x14ac:dyDescent="0.3">
      <c r="A23" s="28"/>
      <c r="B23" s="23" t="s">
        <v>99</v>
      </c>
      <c r="C23" s="15" t="s">
        <v>100</v>
      </c>
      <c r="D23" s="6">
        <v>0</v>
      </c>
      <c r="E23" s="6"/>
      <c r="F23" s="8" t="s">
        <v>50</v>
      </c>
      <c r="G23" s="2" t="s">
        <v>169</v>
      </c>
      <c r="H23" s="1" t="s">
        <v>157</v>
      </c>
      <c r="I23" s="1" t="s">
        <v>167</v>
      </c>
      <c r="J23" s="1" t="s">
        <v>142</v>
      </c>
      <c r="K23" s="5">
        <v>2028</v>
      </c>
      <c r="L23" s="1" t="s">
        <v>168</v>
      </c>
      <c r="M23" s="1"/>
    </row>
    <row r="24" spans="1:13" x14ac:dyDescent="0.3">
      <c r="A24" s="28"/>
      <c r="B24" s="24"/>
      <c r="C24" s="15" t="s">
        <v>101</v>
      </c>
      <c r="D24" s="6">
        <v>500000</v>
      </c>
      <c r="E24" s="6"/>
      <c r="F24" s="8" t="s">
        <v>137</v>
      </c>
      <c r="G24" s="2" t="s">
        <v>145</v>
      </c>
      <c r="H24" s="1" t="s">
        <v>157</v>
      </c>
      <c r="I24" s="1" t="s">
        <v>167</v>
      </c>
      <c r="J24" s="1" t="s">
        <v>142</v>
      </c>
      <c r="K24" s="5">
        <v>2026</v>
      </c>
      <c r="L24" s="1"/>
      <c r="M24" s="1"/>
    </row>
    <row r="25" spans="1:13" x14ac:dyDescent="0.3">
      <c r="A25" s="28"/>
      <c r="B25" s="25"/>
      <c r="C25" s="15" t="s">
        <v>102</v>
      </c>
      <c r="D25" s="6">
        <v>0</v>
      </c>
      <c r="E25" s="6"/>
      <c r="F25" s="8" t="s">
        <v>50</v>
      </c>
      <c r="G25" s="2" t="s">
        <v>49</v>
      </c>
      <c r="H25" s="1" t="s">
        <v>121</v>
      </c>
      <c r="I25" s="1" t="s">
        <v>156</v>
      </c>
      <c r="J25" s="1"/>
      <c r="K25" s="5" t="s">
        <v>127</v>
      </c>
      <c r="L25" s="1"/>
      <c r="M25" s="1"/>
    </row>
    <row r="26" spans="1:13" x14ac:dyDescent="0.3">
      <c r="A26" s="28"/>
      <c r="B26" s="4" t="s">
        <v>39</v>
      </c>
      <c r="C26" s="15" t="s">
        <v>171</v>
      </c>
      <c r="D26" s="6">
        <v>500</v>
      </c>
      <c r="E26" s="1"/>
      <c r="F26" s="5" t="s">
        <v>50</v>
      </c>
      <c r="G26" s="1" t="s">
        <v>120</v>
      </c>
      <c r="H26" s="1"/>
      <c r="I26" s="1"/>
      <c r="J26" s="1"/>
      <c r="K26" s="5" t="s">
        <v>170</v>
      </c>
      <c r="L26" s="1"/>
      <c r="M26" s="1"/>
    </row>
    <row r="27" spans="1:13" x14ac:dyDescent="0.3">
      <c r="A27" s="28"/>
      <c r="B27" s="14" t="s">
        <v>88</v>
      </c>
      <c r="C27" s="15" t="s">
        <v>89</v>
      </c>
      <c r="D27" s="6">
        <v>5000</v>
      </c>
      <c r="E27" s="1"/>
      <c r="F27" s="5" t="s">
        <v>50</v>
      </c>
      <c r="G27" s="1" t="s">
        <v>172</v>
      </c>
      <c r="H27" s="1" t="s">
        <v>138</v>
      </c>
      <c r="I27" s="1" t="s">
        <v>138</v>
      </c>
      <c r="J27" s="1"/>
      <c r="K27" s="5" t="s">
        <v>127</v>
      </c>
      <c r="L27" s="1"/>
      <c r="M27" s="1"/>
    </row>
    <row r="28" spans="1:13" ht="29.4" customHeight="1" x14ac:dyDescent="0.3">
      <c r="A28" s="28"/>
      <c r="B28" s="23" t="s">
        <v>26</v>
      </c>
      <c r="C28" s="15" t="s">
        <v>173</v>
      </c>
      <c r="D28" s="6">
        <v>0</v>
      </c>
      <c r="E28" s="6"/>
      <c r="F28" s="8" t="s">
        <v>50</v>
      </c>
      <c r="G28" s="2" t="s">
        <v>151</v>
      </c>
      <c r="H28" s="2" t="s">
        <v>174</v>
      </c>
      <c r="I28" s="2" t="s">
        <v>174</v>
      </c>
      <c r="J28" s="2"/>
      <c r="K28" s="5" t="s">
        <v>127</v>
      </c>
      <c r="L28" s="1"/>
      <c r="M28" s="1"/>
    </row>
    <row r="29" spans="1:13" ht="31.8" customHeight="1" x14ac:dyDescent="0.3">
      <c r="A29" s="28"/>
      <c r="B29" s="24"/>
      <c r="C29" s="15" t="s">
        <v>74</v>
      </c>
      <c r="D29" s="6">
        <v>0</v>
      </c>
      <c r="E29" s="6"/>
      <c r="F29" s="8" t="s">
        <v>50</v>
      </c>
      <c r="G29" s="2" t="s">
        <v>151</v>
      </c>
      <c r="H29" s="2" t="s">
        <v>174</v>
      </c>
      <c r="I29" s="2" t="s">
        <v>174</v>
      </c>
      <c r="J29" s="2"/>
      <c r="K29" s="5" t="s">
        <v>170</v>
      </c>
      <c r="L29" s="1"/>
      <c r="M29" s="1"/>
    </row>
    <row r="30" spans="1:13" x14ac:dyDescent="0.3">
      <c r="A30" s="29"/>
      <c r="B30" s="25"/>
      <c r="C30" s="15" t="s">
        <v>176</v>
      </c>
      <c r="D30" s="6">
        <v>500</v>
      </c>
      <c r="E30" s="6"/>
      <c r="F30" s="8" t="s">
        <v>50</v>
      </c>
      <c r="G30" s="2" t="s">
        <v>151</v>
      </c>
      <c r="H30" s="1" t="s">
        <v>121</v>
      </c>
      <c r="I30" s="1"/>
      <c r="J30" s="1" t="s">
        <v>175</v>
      </c>
      <c r="K30" s="5" t="s">
        <v>127</v>
      </c>
      <c r="L30" s="1"/>
      <c r="M30" s="2"/>
    </row>
    <row r="31" spans="1:13" ht="14.4" customHeight="1" x14ac:dyDescent="0.3">
      <c r="A31" s="27" t="s">
        <v>34</v>
      </c>
      <c r="B31" s="23" t="s">
        <v>10</v>
      </c>
      <c r="C31" s="15" t="s">
        <v>177</v>
      </c>
      <c r="D31" s="6">
        <v>0</v>
      </c>
      <c r="E31" s="6"/>
      <c r="F31" s="8" t="s">
        <v>50</v>
      </c>
      <c r="G31" s="2" t="s">
        <v>178</v>
      </c>
      <c r="H31" s="2" t="s">
        <v>179</v>
      </c>
      <c r="I31" s="2" t="s">
        <v>180</v>
      </c>
      <c r="J31" s="2"/>
      <c r="K31" s="5" t="s">
        <v>127</v>
      </c>
      <c r="L31" s="1"/>
      <c r="M31" s="1"/>
    </row>
    <row r="32" spans="1:13" ht="14.4" customHeight="1" x14ac:dyDescent="0.3">
      <c r="A32" s="28"/>
      <c r="B32" s="24"/>
      <c r="C32" s="15" t="s">
        <v>186</v>
      </c>
      <c r="D32" s="6">
        <v>5000</v>
      </c>
      <c r="E32" s="6"/>
      <c r="F32" s="8" t="s">
        <v>50</v>
      </c>
      <c r="G32" s="1" t="s">
        <v>145</v>
      </c>
      <c r="H32" s="1" t="s">
        <v>181</v>
      </c>
      <c r="I32" s="2" t="s">
        <v>147</v>
      </c>
      <c r="J32" s="2"/>
      <c r="K32" s="5" t="s">
        <v>127</v>
      </c>
      <c r="L32" s="1"/>
      <c r="M32" s="1"/>
    </row>
    <row r="33" spans="1:13" ht="28.8" x14ac:dyDescent="0.3">
      <c r="A33" s="28"/>
      <c r="B33" s="24"/>
      <c r="C33" s="2" t="s">
        <v>194</v>
      </c>
      <c r="D33" s="6">
        <v>2000</v>
      </c>
      <c r="E33" s="1"/>
      <c r="F33" s="5" t="s">
        <v>50</v>
      </c>
      <c r="G33" s="1" t="s">
        <v>145</v>
      </c>
      <c r="H33" s="1" t="s">
        <v>181</v>
      </c>
      <c r="I33" s="1" t="s">
        <v>147</v>
      </c>
      <c r="J33" s="1" t="s">
        <v>182</v>
      </c>
      <c r="K33" s="1">
        <v>2026</v>
      </c>
      <c r="L33" s="1"/>
      <c r="M33" s="1"/>
    </row>
    <row r="34" spans="1:13" ht="28.8" x14ac:dyDescent="0.3">
      <c r="A34" s="28"/>
      <c r="B34" s="24"/>
      <c r="C34" s="17" t="s">
        <v>200</v>
      </c>
      <c r="D34" s="6">
        <v>2000</v>
      </c>
      <c r="E34" s="6"/>
      <c r="F34" s="8" t="s">
        <v>50</v>
      </c>
      <c r="G34" s="1" t="s">
        <v>145</v>
      </c>
      <c r="H34" s="1" t="s">
        <v>183</v>
      </c>
      <c r="I34" s="1" t="s">
        <v>184</v>
      </c>
      <c r="J34" s="1"/>
      <c r="K34" s="1">
        <v>2028</v>
      </c>
      <c r="L34" s="1"/>
      <c r="M34" s="1"/>
    </row>
    <row r="35" spans="1:13" x14ac:dyDescent="0.3">
      <c r="A35" s="28"/>
      <c r="B35" s="23" t="s">
        <v>11</v>
      </c>
      <c r="C35" s="17" t="s">
        <v>109</v>
      </c>
      <c r="D35" s="6">
        <v>1600000</v>
      </c>
      <c r="E35" s="6"/>
      <c r="F35" s="8" t="s">
        <v>137</v>
      </c>
      <c r="G35" s="1" t="s">
        <v>145</v>
      </c>
      <c r="H35" s="2" t="s">
        <v>157</v>
      </c>
      <c r="I35" s="2" t="s">
        <v>167</v>
      </c>
      <c r="J35" s="2" t="s">
        <v>142</v>
      </c>
      <c r="K35" s="1">
        <v>2028</v>
      </c>
      <c r="L35" s="1"/>
      <c r="M35" s="1"/>
    </row>
    <row r="36" spans="1:13" x14ac:dyDescent="0.3">
      <c r="A36" s="28"/>
      <c r="B36" s="24"/>
      <c r="C36" s="17" t="s">
        <v>185</v>
      </c>
      <c r="D36" s="6">
        <v>40000</v>
      </c>
      <c r="E36" s="6"/>
      <c r="F36" s="8" t="s">
        <v>50</v>
      </c>
      <c r="G36" s="1" t="s">
        <v>145</v>
      </c>
      <c r="H36" s="2" t="s">
        <v>184</v>
      </c>
      <c r="I36" s="2" t="s">
        <v>184</v>
      </c>
      <c r="J36" s="2"/>
      <c r="K36" s="1">
        <v>2028</v>
      </c>
      <c r="L36" s="1"/>
      <c r="M36" s="1"/>
    </row>
    <row r="37" spans="1:13" x14ac:dyDescent="0.3">
      <c r="A37" s="28"/>
      <c r="B37" s="24"/>
      <c r="C37" s="17" t="s">
        <v>95</v>
      </c>
      <c r="D37" s="6">
        <v>7000</v>
      </c>
      <c r="E37" s="6"/>
      <c r="F37" s="8" t="s">
        <v>50</v>
      </c>
      <c r="G37" s="2" t="s">
        <v>120</v>
      </c>
      <c r="H37" s="2" t="s">
        <v>138</v>
      </c>
      <c r="I37" s="2" t="s">
        <v>138</v>
      </c>
      <c r="J37" s="2"/>
      <c r="K37" s="5" t="s">
        <v>127</v>
      </c>
      <c r="L37" s="1"/>
      <c r="M37" s="1"/>
    </row>
    <row r="38" spans="1:13" x14ac:dyDescent="0.3">
      <c r="A38" s="28"/>
      <c r="B38" s="24"/>
      <c r="C38" s="17" t="s">
        <v>110</v>
      </c>
      <c r="D38" s="6">
        <v>5000</v>
      </c>
      <c r="E38" s="6"/>
      <c r="F38" s="8" t="s">
        <v>50</v>
      </c>
      <c r="G38" s="1" t="s">
        <v>145</v>
      </c>
      <c r="H38" s="2" t="s">
        <v>121</v>
      </c>
      <c r="I38" s="2" t="s">
        <v>156</v>
      </c>
      <c r="J38" s="2" t="s">
        <v>187</v>
      </c>
      <c r="K38" s="1">
        <v>2028</v>
      </c>
      <c r="L38" s="1"/>
      <c r="M38" s="1"/>
    </row>
    <row r="39" spans="1:13" x14ac:dyDescent="0.3">
      <c r="A39" s="28"/>
      <c r="B39" s="23" t="s">
        <v>12</v>
      </c>
      <c r="C39" s="15" t="s">
        <v>64</v>
      </c>
      <c r="D39" s="6">
        <v>40000</v>
      </c>
      <c r="E39" s="6"/>
      <c r="F39" s="8" t="s">
        <v>50</v>
      </c>
      <c r="G39" s="1" t="s">
        <v>145</v>
      </c>
      <c r="H39" s="2" t="s">
        <v>188</v>
      </c>
      <c r="I39" s="2" t="s">
        <v>189</v>
      </c>
      <c r="J39" s="2"/>
      <c r="K39" s="1">
        <v>2025</v>
      </c>
      <c r="L39" s="1"/>
      <c r="M39" s="1"/>
    </row>
    <row r="40" spans="1:13" x14ac:dyDescent="0.3">
      <c r="A40" s="28"/>
      <c r="B40" s="24"/>
      <c r="C40" s="15" t="s">
        <v>190</v>
      </c>
      <c r="D40" s="6">
        <v>10000</v>
      </c>
      <c r="E40" s="6"/>
      <c r="F40" s="8" t="s">
        <v>50</v>
      </c>
      <c r="G40" s="1" t="s">
        <v>145</v>
      </c>
      <c r="H40" s="2" t="s">
        <v>188</v>
      </c>
      <c r="I40" s="2" t="s">
        <v>189</v>
      </c>
      <c r="J40" s="2" t="s">
        <v>191</v>
      </c>
      <c r="K40" s="1">
        <v>2027</v>
      </c>
      <c r="L40" s="1"/>
      <c r="M40" s="1"/>
    </row>
    <row r="41" spans="1:13" x14ac:dyDescent="0.3">
      <c r="A41" s="28"/>
      <c r="B41" s="24"/>
      <c r="C41" s="15" t="s">
        <v>202</v>
      </c>
      <c r="D41" s="6">
        <v>50000</v>
      </c>
      <c r="E41" s="6"/>
      <c r="F41" s="8">
        <v>25000</v>
      </c>
      <c r="G41" s="1" t="s">
        <v>145</v>
      </c>
      <c r="H41" s="2" t="s">
        <v>157</v>
      </c>
      <c r="I41" s="2" t="s">
        <v>201</v>
      </c>
      <c r="J41" s="2" t="s">
        <v>142</v>
      </c>
      <c r="K41" s="1">
        <v>2030</v>
      </c>
      <c r="L41" s="1"/>
      <c r="M41" s="1"/>
    </row>
    <row r="42" spans="1:13" x14ac:dyDescent="0.3">
      <c r="A42" s="28"/>
      <c r="B42" s="25"/>
      <c r="C42" s="15" t="s">
        <v>65</v>
      </c>
      <c r="D42" s="6">
        <v>500</v>
      </c>
      <c r="E42" s="6"/>
      <c r="F42" s="8" t="s">
        <v>50</v>
      </c>
      <c r="G42" s="1" t="s">
        <v>145</v>
      </c>
      <c r="H42" s="2" t="s">
        <v>188</v>
      </c>
      <c r="I42" s="2" t="s">
        <v>189</v>
      </c>
      <c r="J42" s="2"/>
      <c r="K42" s="5" t="s">
        <v>127</v>
      </c>
      <c r="L42" s="1"/>
      <c r="M42" s="1"/>
    </row>
    <row r="43" spans="1:13" x14ac:dyDescent="0.3">
      <c r="A43" s="28"/>
      <c r="B43" s="23" t="s">
        <v>13</v>
      </c>
      <c r="C43" s="15" t="s">
        <v>66</v>
      </c>
      <c r="D43" s="6">
        <v>3200000</v>
      </c>
      <c r="E43" s="6"/>
      <c r="F43" s="8">
        <v>1500000</v>
      </c>
      <c r="G43" s="2" t="s">
        <v>120</v>
      </c>
      <c r="H43" s="2" t="s">
        <v>153</v>
      </c>
      <c r="I43" s="2" t="s">
        <v>55</v>
      </c>
      <c r="J43" s="2"/>
      <c r="K43" s="1">
        <v>2030</v>
      </c>
      <c r="L43" s="1"/>
      <c r="M43" s="1"/>
    </row>
    <row r="44" spans="1:13" x14ac:dyDescent="0.3">
      <c r="A44" s="28"/>
      <c r="B44" s="24"/>
      <c r="C44" s="15" t="s">
        <v>67</v>
      </c>
      <c r="D44" s="6">
        <v>2000</v>
      </c>
      <c r="E44" s="6"/>
      <c r="F44" s="8" t="s">
        <v>50</v>
      </c>
      <c r="G44" s="2" t="s">
        <v>120</v>
      </c>
      <c r="H44" s="2" t="s">
        <v>121</v>
      </c>
      <c r="I44" s="2" t="s">
        <v>122</v>
      </c>
      <c r="J44" s="2"/>
      <c r="K44" s="5" t="s">
        <v>127</v>
      </c>
      <c r="L44" s="1"/>
      <c r="M44" s="1"/>
    </row>
    <row r="45" spans="1:13" x14ac:dyDescent="0.3">
      <c r="A45" s="28"/>
      <c r="B45" s="24"/>
      <c r="C45" s="15" t="s">
        <v>68</v>
      </c>
      <c r="D45" s="6">
        <v>2000</v>
      </c>
      <c r="E45" s="6"/>
      <c r="F45" s="8" t="s">
        <v>50</v>
      </c>
      <c r="G45" s="2" t="s">
        <v>120</v>
      </c>
      <c r="H45" s="2" t="s">
        <v>203</v>
      </c>
      <c r="I45" s="2" t="s">
        <v>204</v>
      </c>
      <c r="J45" s="2"/>
      <c r="K45" s="5" t="s">
        <v>127</v>
      </c>
      <c r="L45" s="1"/>
      <c r="M45" s="1"/>
    </row>
    <row r="46" spans="1:13" ht="28.8" x14ac:dyDescent="0.3">
      <c r="A46" s="28"/>
      <c r="B46" s="24"/>
      <c r="C46" s="15" t="s">
        <v>205</v>
      </c>
      <c r="D46" s="6">
        <v>2500</v>
      </c>
      <c r="E46" s="6"/>
      <c r="F46" s="8" t="s">
        <v>50</v>
      </c>
      <c r="G46" s="2" t="s">
        <v>120</v>
      </c>
      <c r="H46" s="2" t="s">
        <v>203</v>
      </c>
      <c r="I46" s="2" t="s">
        <v>204</v>
      </c>
      <c r="J46" s="2"/>
      <c r="K46" s="5" t="s">
        <v>127</v>
      </c>
      <c r="L46" s="1"/>
      <c r="M46" s="1"/>
    </row>
    <row r="47" spans="1:13" x14ac:dyDescent="0.3">
      <c r="A47" s="28"/>
      <c r="B47" s="25"/>
      <c r="C47" s="15" t="s">
        <v>248</v>
      </c>
      <c r="D47" s="6">
        <v>3000</v>
      </c>
      <c r="E47" s="6"/>
      <c r="F47" s="8"/>
      <c r="G47" s="2" t="s">
        <v>120</v>
      </c>
      <c r="H47" s="2" t="s">
        <v>153</v>
      </c>
      <c r="I47" s="2" t="s">
        <v>55</v>
      </c>
      <c r="J47" s="2"/>
      <c r="K47" s="5" t="s">
        <v>127</v>
      </c>
      <c r="L47" s="1"/>
      <c r="M47" s="1"/>
    </row>
    <row r="48" spans="1:13" ht="28.8" x14ac:dyDescent="0.3">
      <c r="A48" s="28"/>
      <c r="B48" s="23" t="s">
        <v>6</v>
      </c>
      <c r="C48" s="15" t="s">
        <v>206</v>
      </c>
      <c r="D48" s="6">
        <v>0</v>
      </c>
      <c r="E48" s="6"/>
      <c r="F48" s="8"/>
      <c r="G48" s="2" t="s">
        <v>120</v>
      </c>
      <c r="H48" s="2" t="s">
        <v>121</v>
      </c>
      <c r="I48" s="2" t="s">
        <v>122</v>
      </c>
      <c r="J48" s="2"/>
      <c r="K48" s="5">
        <v>2026</v>
      </c>
      <c r="L48" s="1"/>
      <c r="M48" s="1"/>
    </row>
    <row r="49" spans="1:13" x14ac:dyDescent="0.3">
      <c r="A49" s="28"/>
      <c r="B49" s="24"/>
      <c r="C49" s="17" t="s">
        <v>111</v>
      </c>
      <c r="D49" s="6">
        <v>0</v>
      </c>
      <c r="E49" s="6"/>
      <c r="F49" s="8"/>
      <c r="G49" s="2" t="s">
        <v>120</v>
      </c>
      <c r="H49" s="2" t="s">
        <v>138</v>
      </c>
      <c r="I49" s="2" t="s">
        <v>138</v>
      </c>
      <c r="J49" s="2"/>
      <c r="K49" s="5"/>
      <c r="L49" s="1"/>
      <c r="M49" s="1"/>
    </row>
    <row r="50" spans="1:13" x14ac:dyDescent="0.3">
      <c r="A50" s="28"/>
      <c r="B50" s="23" t="s">
        <v>91</v>
      </c>
      <c r="C50" s="17" t="s">
        <v>209</v>
      </c>
      <c r="D50" s="6">
        <v>3000</v>
      </c>
      <c r="E50" s="6"/>
      <c r="F50" s="8">
        <v>1500</v>
      </c>
      <c r="G50" s="1" t="s">
        <v>49</v>
      </c>
      <c r="H50" s="1" t="s">
        <v>203</v>
      </c>
      <c r="I50" s="1" t="s">
        <v>138</v>
      </c>
      <c r="J50" s="1"/>
      <c r="K50" s="5">
        <v>2025</v>
      </c>
      <c r="L50" s="1"/>
      <c r="M50" s="1"/>
    </row>
    <row r="51" spans="1:13" x14ac:dyDescent="0.3">
      <c r="A51" s="28"/>
      <c r="B51" s="24"/>
      <c r="C51" s="17" t="s">
        <v>237</v>
      </c>
      <c r="D51" s="6">
        <v>280000</v>
      </c>
      <c r="E51" s="6"/>
      <c r="F51" s="8"/>
      <c r="G51" s="1" t="s">
        <v>49</v>
      </c>
      <c r="H51" s="1" t="s">
        <v>153</v>
      </c>
      <c r="I51" s="1" t="s">
        <v>55</v>
      </c>
      <c r="J51" s="1"/>
      <c r="K51" s="5">
        <v>202</v>
      </c>
      <c r="L51" s="1"/>
      <c r="M51" s="1"/>
    </row>
    <row r="52" spans="1:13" x14ac:dyDescent="0.3">
      <c r="A52" s="28"/>
      <c r="B52" s="24"/>
      <c r="C52" s="17" t="s">
        <v>207</v>
      </c>
      <c r="D52" s="6">
        <v>3000</v>
      </c>
      <c r="E52" s="6"/>
      <c r="F52" s="8">
        <v>1500</v>
      </c>
      <c r="G52" s="1" t="s">
        <v>49</v>
      </c>
      <c r="H52" s="1" t="s">
        <v>208</v>
      </c>
      <c r="I52" s="1" t="s">
        <v>138</v>
      </c>
      <c r="J52" s="1"/>
      <c r="K52" s="5">
        <v>2026</v>
      </c>
      <c r="L52" s="1"/>
      <c r="M52" s="1"/>
    </row>
    <row r="53" spans="1:13" x14ac:dyDescent="0.3">
      <c r="A53" s="28"/>
      <c r="B53" s="24"/>
      <c r="C53" s="17" t="s">
        <v>90</v>
      </c>
      <c r="D53" s="6">
        <v>3000</v>
      </c>
      <c r="E53" s="6"/>
      <c r="F53" s="8">
        <v>1500</v>
      </c>
      <c r="G53" s="1" t="s">
        <v>49</v>
      </c>
      <c r="H53" s="1" t="s">
        <v>208</v>
      </c>
      <c r="I53" s="1" t="s">
        <v>138</v>
      </c>
      <c r="J53" s="1"/>
      <c r="K53" s="5">
        <v>2025</v>
      </c>
      <c r="L53" s="1"/>
      <c r="M53" s="1"/>
    </row>
    <row r="54" spans="1:13" x14ac:dyDescent="0.3">
      <c r="A54" s="28"/>
      <c r="B54" s="24"/>
      <c r="C54" s="17" t="s">
        <v>210</v>
      </c>
      <c r="D54" s="6">
        <v>9000</v>
      </c>
      <c r="E54" s="6"/>
      <c r="F54" s="8">
        <v>500</v>
      </c>
      <c r="G54" s="1" t="s">
        <v>49</v>
      </c>
      <c r="H54" s="1" t="s">
        <v>138</v>
      </c>
      <c r="I54" s="1" t="s">
        <v>138</v>
      </c>
      <c r="J54" s="1"/>
      <c r="K54" s="5">
        <v>2027</v>
      </c>
      <c r="L54" s="1"/>
      <c r="M54" s="1"/>
    </row>
    <row r="55" spans="1:13" x14ac:dyDescent="0.3">
      <c r="A55" s="28"/>
      <c r="B55" s="24"/>
      <c r="C55" s="17" t="s">
        <v>106</v>
      </c>
      <c r="D55" s="6">
        <v>0</v>
      </c>
      <c r="E55" s="6"/>
      <c r="F55" s="8" t="s">
        <v>192</v>
      </c>
      <c r="G55" s="1" t="s">
        <v>49</v>
      </c>
      <c r="H55" s="1" t="s">
        <v>208</v>
      </c>
      <c r="I55" s="1" t="s">
        <v>138</v>
      </c>
      <c r="J55" s="1"/>
      <c r="K55" s="5" t="s">
        <v>127</v>
      </c>
      <c r="L55" s="1"/>
      <c r="M55" s="1"/>
    </row>
    <row r="56" spans="1:13" x14ac:dyDescent="0.3">
      <c r="A56" s="28"/>
      <c r="B56" s="24"/>
      <c r="C56" s="17" t="s">
        <v>211</v>
      </c>
      <c r="D56" s="6">
        <v>5000</v>
      </c>
      <c r="E56" s="6"/>
      <c r="F56" s="8"/>
      <c r="G56" s="1" t="s">
        <v>49</v>
      </c>
      <c r="H56" s="1" t="s">
        <v>208</v>
      </c>
      <c r="I56" s="1" t="s">
        <v>138</v>
      </c>
      <c r="J56" s="1"/>
      <c r="K56" s="5">
        <v>2026</v>
      </c>
      <c r="L56" s="1"/>
      <c r="M56" s="1"/>
    </row>
    <row r="57" spans="1:13" x14ac:dyDescent="0.3">
      <c r="A57" s="28"/>
      <c r="B57" s="25"/>
      <c r="C57" s="17" t="s">
        <v>212</v>
      </c>
      <c r="D57" s="6">
        <v>5000</v>
      </c>
      <c r="E57" s="6"/>
      <c r="F57" s="8"/>
      <c r="G57" s="1" t="s">
        <v>49</v>
      </c>
      <c r="H57" s="1" t="s">
        <v>208</v>
      </c>
      <c r="I57" s="1" t="s">
        <v>138</v>
      </c>
      <c r="J57" s="1"/>
      <c r="K57" s="5">
        <v>2027</v>
      </c>
      <c r="L57" s="1"/>
      <c r="M57" s="1"/>
    </row>
    <row r="58" spans="1:13" x14ac:dyDescent="0.3">
      <c r="A58" s="28"/>
      <c r="B58" s="23" t="s">
        <v>29</v>
      </c>
      <c r="C58" s="15" t="s">
        <v>60</v>
      </c>
      <c r="D58" s="6">
        <v>30000</v>
      </c>
      <c r="E58" s="6"/>
      <c r="F58" s="8">
        <v>15000</v>
      </c>
      <c r="G58" s="2" t="s">
        <v>120</v>
      </c>
      <c r="H58" s="1" t="s">
        <v>153</v>
      </c>
      <c r="I58" s="2" t="s">
        <v>55</v>
      </c>
      <c r="J58" s="1"/>
      <c r="K58" s="1">
        <v>2027</v>
      </c>
      <c r="L58" s="1"/>
      <c r="M58" s="2"/>
    </row>
    <row r="59" spans="1:13" x14ac:dyDescent="0.3">
      <c r="A59" s="28"/>
      <c r="B59" s="24"/>
      <c r="C59" s="15" t="s">
        <v>195</v>
      </c>
      <c r="D59" s="6">
        <v>2000</v>
      </c>
      <c r="E59" s="6"/>
      <c r="F59" s="8"/>
      <c r="G59" s="1" t="s">
        <v>49</v>
      </c>
      <c r="H59" s="1" t="s">
        <v>208</v>
      </c>
      <c r="I59" s="1" t="s">
        <v>138</v>
      </c>
      <c r="J59" s="1"/>
      <c r="K59" s="5" t="s">
        <v>127</v>
      </c>
      <c r="L59" s="1"/>
      <c r="M59" s="2"/>
    </row>
    <row r="60" spans="1:13" x14ac:dyDescent="0.3">
      <c r="A60" s="28"/>
      <c r="B60" s="24"/>
      <c r="C60" s="15" t="s">
        <v>213</v>
      </c>
      <c r="D60" s="6">
        <v>20000</v>
      </c>
      <c r="E60" s="6"/>
      <c r="F60" s="8" t="s">
        <v>50</v>
      </c>
      <c r="G60" s="2" t="s">
        <v>151</v>
      </c>
      <c r="H60" s="2" t="s">
        <v>121</v>
      </c>
      <c r="I60" s="2" t="s">
        <v>215</v>
      </c>
      <c r="J60" s="2"/>
      <c r="K60" s="5" t="s">
        <v>127</v>
      </c>
      <c r="L60" s="1"/>
      <c r="M60" s="1"/>
    </row>
    <row r="61" spans="1:13" x14ac:dyDescent="0.3">
      <c r="A61" s="28"/>
      <c r="B61" s="24"/>
      <c r="C61" s="15" t="s">
        <v>196</v>
      </c>
      <c r="D61" s="6">
        <v>800000</v>
      </c>
      <c r="E61" s="6"/>
      <c r="F61" s="8">
        <v>550000</v>
      </c>
      <c r="G61" s="2" t="s">
        <v>145</v>
      </c>
      <c r="H61" s="2" t="s">
        <v>157</v>
      </c>
      <c r="I61" s="2" t="s">
        <v>201</v>
      </c>
      <c r="J61" s="2"/>
      <c r="K61" s="1">
        <v>2028</v>
      </c>
      <c r="L61" s="1"/>
      <c r="M61" s="1"/>
    </row>
    <row r="62" spans="1:13" ht="28.8" x14ac:dyDescent="0.3">
      <c r="A62" s="28"/>
      <c r="B62" s="24"/>
      <c r="C62" s="15" t="s">
        <v>249</v>
      </c>
      <c r="D62" s="6">
        <v>50000</v>
      </c>
      <c r="E62" s="6"/>
      <c r="F62" s="8">
        <v>25000</v>
      </c>
      <c r="G62" s="2" t="s">
        <v>145</v>
      </c>
      <c r="H62" s="2" t="s">
        <v>157</v>
      </c>
      <c r="I62" s="2" t="s">
        <v>201</v>
      </c>
      <c r="J62" s="1"/>
      <c r="K62" s="5">
        <v>2030</v>
      </c>
      <c r="L62" s="1"/>
      <c r="M62" s="2"/>
    </row>
    <row r="63" spans="1:13" x14ac:dyDescent="0.3">
      <c r="A63" s="28"/>
      <c r="B63" s="24"/>
      <c r="C63" s="15" t="s">
        <v>69</v>
      </c>
      <c r="D63" s="6">
        <v>5000</v>
      </c>
      <c r="E63" s="6"/>
      <c r="F63" s="8"/>
      <c r="G63" s="2" t="s">
        <v>120</v>
      </c>
      <c r="H63" s="1" t="s">
        <v>203</v>
      </c>
      <c r="I63" s="2" t="s">
        <v>204</v>
      </c>
      <c r="J63" s="2"/>
      <c r="K63" s="1">
        <v>2029</v>
      </c>
      <c r="L63" s="1"/>
      <c r="M63" s="1"/>
    </row>
    <row r="64" spans="1:13" x14ac:dyDescent="0.3">
      <c r="A64" s="28"/>
      <c r="B64" s="24"/>
      <c r="C64" s="15" t="s">
        <v>96</v>
      </c>
      <c r="D64" s="6">
        <v>10000</v>
      </c>
      <c r="E64" s="6"/>
      <c r="F64" s="8"/>
      <c r="G64" s="1" t="s">
        <v>49</v>
      </c>
      <c r="H64" s="1" t="s">
        <v>121</v>
      </c>
      <c r="I64" s="1" t="s">
        <v>156</v>
      </c>
      <c r="J64" s="1"/>
      <c r="K64" s="1">
        <v>2025</v>
      </c>
      <c r="L64" s="1"/>
      <c r="M64" s="2"/>
    </row>
    <row r="65" spans="1:13" x14ac:dyDescent="0.3">
      <c r="A65" s="28"/>
      <c r="B65" s="24"/>
      <c r="C65" s="15" t="s">
        <v>98</v>
      </c>
      <c r="D65" s="6">
        <v>5000</v>
      </c>
      <c r="E65" s="6"/>
      <c r="F65" s="8"/>
      <c r="G65" s="1" t="s">
        <v>49</v>
      </c>
      <c r="H65" s="2" t="s">
        <v>121</v>
      </c>
      <c r="I65" s="2" t="s">
        <v>122</v>
      </c>
      <c r="J65" s="2"/>
      <c r="K65" s="5">
        <v>2028</v>
      </c>
      <c r="L65" s="1"/>
      <c r="M65" s="1"/>
    </row>
    <row r="66" spans="1:13" ht="28.8" x14ac:dyDescent="0.3">
      <c r="A66" s="28"/>
      <c r="B66" s="24"/>
      <c r="C66" s="15" t="s">
        <v>250</v>
      </c>
      <c r="D66" s="6">
        <v>0</v>
      </c>
      <c r="E66" s="6"/>
      <c r="F66" s="8"/>
      <c r="G66" s="2" t="s">
        <v>214</v>
      </c>
      <c r="H66" s="1" t="s">
        <v>138</v>
      </c>
      <c r="I66" s="1" t="s">
        <v>138</v>
      </c>
      <c r="J66" s="2"/>
      <c r="K66" s="5">
        <v>2026</v>
      </c>
      <c r="L66" s="1"/>
      <c r="M66" s="1"/>
    </row>
    <row r="67" spans="1:13" x14ac:dyDescent="0.3">
      <c r="A67" s="28"/>
      <c r="B67" s="24"/>
      <c r="C67" s="15" t="s">
        <v>112</v>
      </c>
      <c r="D67" s="6">
        <v>5000</v>
      </c>
      <c r="E67" s="6"/>
      <c r="F67" s="8"/>
      <c r="G67" s="2" t="s">
        <v>151</v>
      </c>
      <c r="H67" s="2" t="s">
        <v>121</v>
      </c>
      <c r="I67" s="2" t="s">
        <v>215</v>
      </c>
      <c r="J67" s="2"/>
      <c r="K67" s="5" t="s">
        <v>127</v>
      </c>
      <c r="L67" s="1"/>
      <c r="M67" s="1"/>
    </row>
    <row r="68" spans="1:13" x14ac:dyDescent="0.3">
      <c r="A68" s="32" t="s">
        <v>36</v>
      </c>
      <c r="B68" s="22" t="s">
        <v>14</v>
      </c>
      <c r="C68" s="15" t="s">
        <v>78</v>
      </c>
      <c r="D68" s="6">
        <v>500000</v>
      </c>
      <c r="E68" s="6"/>
      <c r="F68" s="8">
        <v>400000</v>
      </c>
      <c r="G68" s="1" t="s">
        <v>216</v>
      </c>
      <c r="H68" s="1" t="s">
        <v>157</v>
      </c>
      <c r="I68" s="1" t="s">
        <v>201</v>
      </c>
      <c r="J68" s="1"/>
      <c r="K68" s="5">
        <v>2028</v>
      </c>
      <c r="L68" s="1"/>
      <c r="M68" s="1"/>
    </row>
    <row r="69" spans="1:13" x14ac:dyDescent="0.3">
      <c r="A69" s="33"/>
      <c r="B69" s="22"/>
      <c r="C69" s="15" t="s">
        <v>79</v>
      </c>
      <c r="D69" s="6">
        <v>0</v>
      </c>
      <c r="E69" s="6"/>
      <c r="F69" s="8"/>
      <c r="G69" s="2" t="s">
        <v>135</v>
      </c>
      <c r="H69" s="1" t="s">
        <v>157</v>
      </c>
      <c r="I69" s="2" t="s">
        <v>217</v>
      </c>
      <c r="J69" s="1"/>
      <c r="K69" s="1">
        <v>2026</v>
      </c>
      <c r="L69" s="1"/>
      <c r="M69" s="1"/>
    </row>
    <row r="70" spans="1:13" x14ac:dyDescent="0.3">
      <c r="A70" s="33"/>
      <c r="B70" s="22"/>
      <c r="C70" s="15" t="s">
        <v>80</v>
      </c>
      <c r="D70" s="6">
        <v>0</v>
      </c>
      <c r="E70" s="6"/>
      <c r="F70" s="8"/>
      <c r="G70" s="1" t="s">
        <v>49</v>
      </c>
      <c r="H70" s="1" t="s">
        <v>153</v>
      </c>
      <c r="I70" s="1" t="s">
        <v>55</v>
      </c>
      <c r="J70" s="1"/>
      <c r="K70" s="5">
        <v>2026</v>
      </c>
      <c r="L70" s="1"/>
      <c r="M70" s="1"/>
    </row>
    <row r="71" spans="1:13" x14ac:dyDescent="0.3">
      <c r="A71" s="33"/>
      <c r="B71" s="22"/>
      <c r="C71" s="15" t="s">
        <v>81</v>
      </c>
      <c r="D71" s="6">
        <v>0</v>
      </c>
      <c r="E71" s="6"/>
      <c r="F71" s="8"/>
      <c r="G71" s="1" t="s">
        <v>49</v>
      </c>
      <c r="H71" s="1"/>
      <c r="I71" s="2"/>
      <c r="J71" s="1" t="s">
        <v>218</v>
      </c>
      <c r="K71" s="5" t="s">
        <v>127</v>
      </c>
      <c r="L71" s="1"/>
      <c r="M71" s="1"/>
    </row>
    <row r="72" spans="1:13" x14ac:dyDescent="0.3">
      <c r="A72" s="33"/>
      <c r="B72" s="22"/>
      <c r="C72" s="15" t="s">
        <v>219</v>
      </c>
      <c r="D72" s="6">
        <v>250000</v>
      </c>
      <c r="E72" s="6"/>
      <c r="F72" s="8">
        <v>180000</v>
      </c>
      <c r="G72" s="2" t="s">
        <v>135</v>
      </c>
      <c r="H72" s="1" t="s">
        <v>157</v>
      </c>
      <c r="I72" s="2" t="s">
        <v>158</v>
      </c>
      <c r="J72" s="1" t="s">
        <v>223</v>
      </c>
      <c r="K72" s="5">
        <v>2027</v>
      </c>
      <c r="L72" s="1"/>
      <c r="M72" s="1"/>
    </row>
    <row r="73" spans="1:13" x14ac:dyDescent="0.3">
      <c r="A73" s="33"/>
      <c r="B73" s="22"/>
      <c r="C73" s="15" t="s">
        <v>220</v>
      </c>
      <c r="D73" s="6">
        <v>125000</v>
      </c>
      <c r="E73" s="6"/>
      <c r="F73" s="8">
        <v>100000</v>
      </c>
      <c r="G73" s="2" t="s">
        <v>135</v>
      </c>
      <c r="H73" s="1" t="s">
        <v>157</v>
      </c>
      <c r="I73" s="2" t="s">
        <v>158</v>
      </c>
      <c r="J73" s="1" t="s">
        <v>223</v>
      </c>
      <c r="K73" s="5">
        <v>2028</v>
      </c>
      <c r="L73" s="1"/>
      <c r="M73" s="1"/>
    </row>
    <row r="74" spans="1:13" x14ac:dyDescent="0.3">
      <c r="A74" s="33"/>
      <c r="B74" s="22"/>
      <c r="C74" s="15" t="s">
        <v>221</v>
      </c>
      <c r="D74" s="6">
        <v>35000</v>
      </c>
      <c r="E74" s="6"/>
      <c r="F74" s="8">
        <v>10000</v>
      </c>
      <c r="G74" s="2" t="s">
        <v>135</v>
      </c>
      <c r="H74" s="1" t="s">
        <v>157</v>
      </c>
      <c r="I74" s="2" t="s">
        <v>158</v>
      </c>
      <c r="J74" s="1" t="s">
        <v>223</v>
      </c>
      <c r="K74" s="5">
        <v>2026</v>
      </c>
      <c r="L74" s="1"/>
      <c r="M74" s="1"/>
    </row>
    <row r="75" spans="1:13" x14ac:dyDescent="0.3">
      <c r="A75" s="33"/>
      <c r="B75" s="22"/>
      <c r="C75" s="15" t="s">
        <v>222</v>
      </c>
      <c r="D75" s="6">
        <v>50000</v>
      </c>
      <c r="E75" s="6"/>
      <c r="F75" s="8"/>
      <c r="G75" s="2" t="s">
        <v>135</v>
      </c>
      <c r="H75" s="1" t="s">
        <v>157</v>
      </c>
      <c r="I75" s="2" t="s">
        <v>158</v>
      </c>
      <c r="J75" s="1" t="s">
        <v>223</v>
      </c>
      <c r="K75" s="5" t="s">
        <v>127</v>
      </c>
      <c r="L75" s="1"/>
      <c r="M75" s="1"/>
    </row>
    <row r="76" spans="1:13" x14ac:dyDescent="0.3">
      <c r="A76" s="33"/>
      <c r="B76" s="22"/>
      <c r="C76" s="15" t="s">
        <v>82</v>
      </c>
      <c r="D76" s="6">
        <v>50000</v>
      </c>
      <c r="E76" s="6"/>
      <c r="F76" s="8"/>
      <c r="G76" s="1" t="s">
        <v>120</v>
      </c>
      <c r="H76" s="1" t="s">
        <v>121</v>
      </c>
      <c r="I76" s="1" t="s">
        <v>122</v>
      </c>
      <c r="J76" s="1"/>
      <c r="K76" s="5">
        <v>2026</v>
      </c>
      <c r="L76" s="1"/>
      <c r="M76" s="1"/>
    </row>
    <row r="77" spans="1:13" x14ac:dyDescent="0.3">
      <c r="A77" s="33"/>
      <c r="B77" s="23" t="s">
        <v>85</v>
      </c>
      <c r="C77" s="15" t="s">
        <v>86</v>
      </c>
      <c r="D77" s="6">
        <v>0</v>
      </c>
      <c r="E77" s="6"/>
      <c r="F77" s="8"/>
      <c r="G77" s="2" t="s">
        <v>135</v>
      </c>
      <c r="H77" s="1" t="s">
        <v>157</v>
      </c>
      <c r="I77" s="2" t="s">
        <v>217</v>
      </c>
      <c r="J77" s="2"/>
      <c r="K77" s="5">
        <v>2025</v>
      </c>
      <c r="L77" s="1"/>
      <c r="M77" s="1"/>
    </row>
    <row r="78" spans="1:13" ht="28.8" x14ac:dyDescent="0.3">
      <c r="A78" s="33"/>
      <c r="B78" s="24"/>
      <c r="C78" s="15" t="s">
        <v>224</v>
      </c>
      <c r="D78" s="6">
        <v>250000</v>
      </c>
      <c r="E78" s="6"/>
      <c r="F78" s="8"/>
      <c r="G78" s="2" t="s">
        <v>135</v>
      </c>
      <c r="H78" s="1" t="s">
        <v>157</v>
      </c>
      <c r="I78" s="2" t="s">
        <v>217</v>
      </c>
      <c r="J78" s="2"/>
      <c r="K78" s="5">
        <v>2028</v>
      </c>
      <c r="L78" s="1"/>
      <c r="M78" s="1"/>
    </row>
    <row r="79" spans="1:13" x14ac:dyDescent="0.3">
      <c r="A79" s="33"/>
      <c r="B79" s="24"/>
      <c r="C79" s="15" t="s">
        <v>225</v>
      </c>
      <c r="D79" s="6">
        <v>50000</v>
      </c>
      <c r="E79" s="6"/>
      <c r="F79" s="8">
        <v>25000</v>
      </c>
      <c r="G79" s="2" t="s">
        <v>135</v>
      </c>
      <c r="H79" s="1" t="s">
        <v>157</v>
      </c>
      <c r="I79" s="2" t="s">
        <v>201</v>
      </c>
      <c r="J79" s="2"/>
      <c r="K79" s="5">
        <v>2029</v>
      </c>
      <c r="L79" s="1"/>
      <c r="M79" s="1"/>
    </row>
    <row r="80" spans="1:13" x14ac:dyDescent="0.3">
      <c r="A80" s="33"/>
      <c r="B80" s="24"/>
      <c r="C80" s="15" t="s">
        <v>119</v>
      </c>
      <c r="D80" s="6">
        <v>600000</v>
      </c>
      <c r="E80" s="6"/>
      <c r="F80" s="8"/>
      <c r="G80" s="2" t="s">
        <v>135</v>
      </c>
      <c r="H80" s="1" t="s">
        <v>153</v>
      </c>
      <c r="I80" s="2" t="s">
        <v>55</v>
      </c>
      <c r="J80" s="2"/>
      <c r="K80" s="5">
        <v>2027</v>
      </c>
      <c r="L80" s="1"/>
      <c r="M80" s="1"/>
    </row>
    <row r="81" spans="1:13" ht="28.8" x14ac:dyDescent="0.3">
      <c r="A81" s="33"/>
      <c r="B81" s="24"/>
      <c r="C81" s="15" t="s">
        <v>226</v>
      </c>
      <c r="D81" s="6">
        <v>20000</v>
      </c>
      <c r="E81" s="6"/>
      <c r="F81" s="8"/>
      <c r="G81" s="2" t="s">
        <v>135</v>
      </c>
      <c r="H81" s="1" t="s">
        <v>157</v>
      </c>
      <c r="I81" s="2" t="s">
        <v>217</v>
      </c>
      <c r="J81" s="2"/>
      <c r="K81" s="5">
        <v>2026</v>
      </c>
      <c r="L81" s="1"/>
      <c r="M81" s="1"/>
    </row>
    <row r="82" spans="1:13" x14ac:dyDescent="0.3">
      <c r="A82" s="33"/>
      <c r="B82" s="25"/>
      <c r="C82" s="15" t="s">
        <v>87</v>
      </c>
      <c r="D82" s="6">
        <v>0</v>
      </c>
      <c r="E82" s="6"/>
      <c r="F82" s="8"/>
      <c r="G82" s="2" t="s">
        <v>135</v>
      </c>
      <c r="H82" s="1" t="s">
        <v>157</v>
      </c>
      <c r="I82" s="2" t="s">
        <v>217</v>
      </c>
      <c r="J82" s="2"/>
      <c r="K82" s="5" t="s">
        <v>127</v>
      </c>
      <c r="L82" s="1"/>
      <c r="M82" s="1"/>
    </row>
    <row r="83" spans="1:13" x14ac:dyDescent="0.3">
      <c r="A83" s="33"/>
      <c r="B83" s="23" t="s">
        <v>15</v>
      </c>
      <c r="C83" s="18" t="s">
        <v>118</v>
      </c>
      <c r="D83" s="6">
        <v>400000</v>
      </c>
      <c r="E83" s="6"/>
      <c r="F83" s="8"/>
      <c r="G83" s="2" t="s">
        <v>135</v>
      </c>
      <c r="H83" s="2" t="s">
        <v>153</v>
      </c>
      <c r="I83" s="2" t="s">
        <v>55</v>
      </c>
      <c r="J83" s="2"/>
      <c r="K83" s="1">
        <v>2025</v>
      </c>
      <c r="L83" s="1"/>
      <c r="M83" s="1"/>
    </row>
    <row r="84" spans="1:13" x14ac:dyDescent="0.3">
      <c r="A84" s="33"/>
      <c r="B84" s="24"/>
      <c r="C84" s="15" t="s">
        <v>114</v>
      </c>
      <c r="D84" s="6">
        <v>1420000</v>
      </c>
      <c r="E84" s="6"/>
      <c r="F84" s="8">
        <v>434000</v>
      </c>
      <c r="G84" s="2" t="s">
        <v>135</v>
      </c>
      <c r="H84" s="2" t="s">
        <v>153</v>
      </c>
      <c r="I84" s="2" t="s">
        <v>55</v>
      </c>
      <c r="J84" s="2"/>
      <c r="K84" s="1">
        <v>2026</v>
      </c>
      <c r="L84" s="1"/>
      <c r="M84" s="1"/>
    </row>
    <row r="85" spans="1:13" x14ac:dyDescent="0.3">
      <c r="A85" s="33"/>
      <c r="B85" s="24"/>
      <c r="C85" s="15" t="s">
        <v>41</v>
      </c>
      <c r="D85" s="6">
        <v>1200000</v>
      </c>
      <c r="E85" s="6"/>
      <c r="F85" s="8">
        <v>270000</v>
      </c>
      <c r="G85" s="2" t="s">
        <v>135</v>
      </c>
      <c r="H85" s="2" t="s">
        <v>153</v>
      </c>
      <c r="I85" s="2" t="s">
        <v>55</v>
      </c>
      <c r="J85" s="2"/>
      <c r="K85" s="5">
        <v>2026</v>
      </c>
      <c r="L85" s="1"/>
      <c r="M85" s="1"/>
    </row>
    <row r="86" spans="1:13" x14ac:dyDescent="0.3">
      <c r="A86" s="33"/>
      <c r="B86" s="24"/>
      <c r="C86" s="15" t="s">
        <v>113</v>
      </c>
      <c r="D86" s="6">
        <v>560000</v>
      </c>
      <c r="E86" s="6"/>
      <c r="F86" s="8">
        <v>336000</v>
      </c>
      <c r="G86" s="2" t="s">
        <v>135</v>
      </c>
      <c r="H86" s="2" t="s">
        <v>153</v>
      </c>
      <c r="I86" s="2" t="s">
        <v>55</v>
      </c>
      <c r="J86" s="2"/>
      <c r="K86" s="1">
        <v>2027</v>
      </c>
      <c r="L86" s="1"/>
      <c r="M86" s="1"/>
    </row>
    <row r="87" spans="1:13" x14ac:dyDescent="0.3">
      <c r="A87" s="33"/>
      <c r="B87" s="24"/>
      <c r="C87" s="18" t="s">
        <v>115</v>
      </c>
      <c r="D87" s="6">
        <v>300000</v>
      </c>
      <c r="E87" s="6"/>
      <c r="F87" s="8"/>
      <c r="G87" s="2" t="s">
        <v>135</v>
      </c>
      <c r="H87" s="2" t="s">
        <v>153</v>
      </c>
      <c r="I87" s="2" t="s">
        <v>55</v>
      </c>
      <c r="J87" s="2"/>
      <c r="K87" s="1">
        <v>2029</v>
      </c>
      <c r="L87" s="1"/>
      <c r="M87" s="1"/>
    </row>
    <row r="88" spans="1:13" x14ac:dyDescent="0.3">
      <c r="A88" s="33"/>
      <c r="B88" s="24"/>
      <c r="C88" s="18" t="s">
        <v>251</v>
      </c>
      <c r="D88" s="6">
        <v>300000</v>
      </c>
      <c r="E88" s="6"/>
      <c r="F88" s="8"/>
      <c r="G88" s="2" t="s">
        <v>135</v>
      </c>
      <c r="H88" s="2" t="s">
        <v>153</v>
      </c>
      <c r="I88" s="2" t="s">
        <v>55</v>
      </c>
      <c r="J88" s="2"/>
      <c r="K88" s="1">
        <v>2028</v>
      </c>
      <c r="L88" s="1"/>
      <c r="M88" s="1"/>
    </row>
    <row r="89" spans="1:13" ht="28.8" x14ac:dyDescent="0.3">
      <c r="A89" s="30" t="s">
        <v>33</v>
      </c>
      <c r="B89" s="22" t="s">
        <v>16</v>
      </c>
      <c r="C89" s="18" t="s">
        <v>84</v>
      </c>
      <c r="D89" s="6">
        <v>0</v>
      </c>
      <c r="E89" s="6"/>
      <c r="F89" s="8"/>
      <c r="G89" s="2" t="s">
        <v>135</v>
      </c>
      <c r="H89" s="1" t="s">
        <v>138</v>
      </c>
      <c r="I89" s="1" t="s">
        <v>138</v>
      </c>
      <c r="J89" s="1" t="s">
        <v>227</v>
      </c>
      <c r="K89" s="5">
        <v>2026</v>
      </c>
      <c r="L89" s="1"/>
      <c r="M89" s="2"/>
    </row>
    <row r="90" spans="1:13" x14ac:dyDescent="0.3">
      <c r="A90" s="31"/>
      <c r="B90" s="22"/>
      <c r="C90" s="18" t="s">
        <v>116</v>
      </c>
      <c r="D90" s="6">
        <v>0</v>
      </c>
      <c r="E90" s="6"/>
      <c r="F90" s="8"/>
      <c r="G90" s="2" t="s">
        <v>135</v>
      </c>
      <c r="H90" s="1" t="s">
        <v>138</v>
      </c>
      <c r="I90" s="1" t="s">
        <v>138</v>
      </c>
      <c r="J90" s="2"/>
      <c r="K90" s="5" t="s">
        <v>127</v>
      </c>
      <c r="L90" s="1"/>
      <c r="M90" s="1"/>
    </row>
    <row r="91" spans="1:13" x14ac:dyDescent="0.3">
      <c r="A91" s="31"/>
      <c r="B91" s="22"/>
      <c r="C91" s="18" t="s">
        <v>117</v>
      </c>
      <c r="D91" s="6">
        <v>25000</v>
      </c>
      <c r="E91" s="6"/>
      <c r="F91" s="8"/>
      <c r="G91" s="2" t="s">
        <v>135</v>
      </c>
      <c r="H91" s="1" t="s">
        <v>138</v>
      </c>
      <c r="I91" s="1" t="s">
        <v>138</v>
      </c>
      <c r="J91" s="2"/>
      <c r="K91" s="5" t="s">
        <v>127</v>
      </c>
      <c r="L91" s="1"/>
      <c r="M91" s="1"/>
    </row>
    <row r="92" spans="1:13" ht="28.8" x14ac:dyDescent="0.3">
      <c r="A92" s="31"/>
      <c r="B92" s="22"/>
      <c r="C92" s="18" t="s">
        <v>230</v>
      </c>
      <c r="D92" s="6">
        <v>10000</v>
      </c>
      <c r="E92" s="6"/>
      <c r="F92" s="8"/>
      <c r="G92" s="2" t="s">
        <v>135</v>
      </c>
      <c r="H92" s="1" t="s">
        <v>138</v>
      </c>
      <c r="I92" s="1" t="s">
        <v>138</v>
      </c>
      <c r="J92" s="2" t="s">
        <v>223</v>
      </c>
      <c r="K92" s="1">
        <v>2028</v>
      </c>
      <c r="L92" s="1"/>
      <c r="M92" s="1"/>
    </row>
    <row r="93" spans="1:13" ht="28.8" x14ac:dyDescent="0.3">
      <c r="A93" s="31"/>
      <c r="B93" s="22"/>
      <c r="C93" s="18" t="s">
        <v>229</v>
      </c>
      <c r="D93" s="6">
        <v>40000</v>
      </c>
      <c r="E93" s="6"/>
      <c r="F93" s="8">
        <v>27000</v>
      </c>
      <c r="G93" s="2" t="s">
        <v>135</v>
      </c>
      <c r="H93" s="1" t="s">
        <v>138</v>
      </c>
      <c r="I93" s="1" t="s">
        <v>138</v>
      </c>
      <c r="J93" s="2"/>
      <c r="K93" s="1">
        <v>2026</v>
      </c>
      <c r="L93" s="1"/>
      <c r="M93" s="1"/>
    </row>
    <row r="94" spans="1:13" x14ac:dyDescent="0.3">
      <c r="A94" s="31"/>
      <c r="B94" s="22" t="s">
        <v>27</v>
      </c>
      <c r="C94" s="15" t="s">
        <v>40</v>
      </c>
      <c r="D94" s="6">
        <v>0</v>
      </c>
      <c r="E94" s="6"/>
      <c r="F94" s="8"/>
      <c r="G94" s="2" t="s">
        <v>135</v>
      </c>
      <c r="H94" s="1" t="s">
        <v>138</v>
      </c>
      <c r="I94" s="1" t="s">
        <v>138</v>
      </c>
      <c r="J94" s="2"/>
      <c r="K94" s="5" t="s">
        <v>127</v>
      </c>
      <c r="L94" s="1"/>
      <c r="M94" s="1"/>
    </row>
    <row r="95" spans="1:13" x14ac:dyDescent="0.3">
      <c r="A95" s="31"/>
      <c r="B95" s="22"/>
      <c r="C95" s="15" t="s">
        <v>198</v>
      </c>
      <c r="D95" s="6">
        <v>10000</v>
      </c>
      <c r="E95" s="6"/>
      <c r="F95" s="8"/>
      <c r="G95" s="2" t="s">
        <v>120</v>
      </c>
      <c r="H95" s="2"/>
      <c r="I95" s="2"/>
      <c r="J95" s="2" t="s">
        <v>231</v>
      </c>
      <c r="K95" s="1">
        <v>2028</v>
      </c>
      <c r="L95" s="1"/>
      <c r="M95" s="1"/>
    </row>
    <row r="96" spans="1:13" x14ac:dyDescent="0.3">
      <c r="A96" s="31"/>
      <c r="B96" s="22"/>
      <c r="C96" s="15" t="s">
        <v>228</v>
      </c>
      <c r="D96" s="6">
        <v>25000</v>
      </c>
      <c r="E96" s="6"/>
      <c r="F96" s="8"/>
      <c r="G96" s="2" t="s">
        <v>232</v>
      </c>
      <c r="H96" s="2" t="s">
        <v>153</v>
      </c>
      <c r="I96" s="2" t="s">
        <v>55</v>
      </c>
      <c r="J96" s="2"/>
      <c r="K96" s="1">
        <v>2028</v>
      </c>
      <c r="L96" s="1"/>
      <c r="M96" s="1"/>
    </row>
    <row r="97" spans="1:13" x14ac:dyDescent="0.3">
      <c r="A97" s="31"/>
      <c r="B97" s="22"/>
      <c r="C97" s="15" t="s">
        <v>83</v>
      </c>
      <c r="D97" s="6">
        <v>1600000</v>
      </c>
      <c r="E97" s="6"/>
      <c r="F97" s="8">
        <v>600000</v>
      </c>
      <c r="G97" s="2" t="s">
        <v>135</v>
      </c>
      <c r="H97" s="2" t="s">
        <v>153</v>
      </c>
      <c r="I97" s="2" t="s">
        <v>55</v>
      </c>
      <c r="J97" s="2"/>
      <c r="K97" s="1">
        <v>2027</v>
      </c>
      <c r="L97" s="1"/>
      <c r="M97" s="1"/>
    </row>
    <row r="98" spans="1:13" ht="17.399999999999999" customHeight="1" x14ac:dyDescent="0.3">
      <c r="A98" s="27" t="s">
        <v>32</v>
      </c>
      <c r="B98" s="22" t="s">
        <v>30</v>
      </c>
      <c r="C98" s="15" t="s">
        <v>197</v>
      </c>
      <c r="D98" s="6">
        <v>50000</v>
      </c>
      <c r="E98" s="6"/>
      <c r="F98" s="8"/>
      <c r="G98" s="2" t="s">
        <v>234</v>
      </c>
      <c r="H98" s="1" t="s">
        <v>233</v>
      </c>
      <c r="I98" s="1" t="s">
        <v>55</v>
      </c>
      <c r="J98" s="1"/>
      <c r="K98" s="5" t="s">
        <v>127</v>
      </c>
      <c r="L98" s="1"/>
      <c r="M98" s="2"/>
    </row>
    <row r="99" spans="1:13" x14ac:dyDescent="0.3">
      <c r="A99" s="28"/>
      <c r="B99" s="22"/>
      <c r="C99" s="15" t="s">
        <v>92</v>
      </c>
      <c r="D99" s="6">
        <v>0</v>
      </c>
      <c r="E99" s="6"/>
      <c r="F99" s="8"/>
      <c r="G99" s="2" t="s">
        <v>151</v>
      </c>
      <c r="H99" s="2"/>
      <c r="I99" s="2"/>
      <c r="J99" s="2" t="s">
        <v>235</v>
      </c>
      <c r="K99" s="5">
        <v>2026</v>
      </c>
      <c r="L99" s="1"/>
      <c r="M99" s="1"/>
    </row>
    <row r="100" spans="1:13" x14ac:dyDescent="0.3">
      <c r="A100" s="28"/>
      <c r="B100" s="22"/>
      <c r="C100" s="15" t="s">
        <v>94</v>
      </c>
      <c r="D100" s="6">
        <v>0</v>
      </c>
      <c r="E100" s="6"/>
      <c r="F100" s="8"/>
      <c r="G100" s="2" t="s">
        <v>151</v>
      </c>
      <c r="H100" s="1" t="s">
        <v>133</v>
      </c>
      <c r="I100" s="1"/>
      <c r="J100" s="1" t="s">
        <v>236</v>
      </c>
      <c r="K100" s="5">
        <v>2028</v>
      </c>
      <c r="L100" s="1"/>
      <c r="M100" s="1"/>
    </row>
    <row r="101" spans="1:13" x14ac:dyDescent="0.3">
      <c r="A101" s="29"/>
      <c r="B101" s="22"/>
      <c r="C101" s="15" t="s">
        <v>28</v>
      </c>
      <c r="D101" s="6">
        <v>5000</v>
      </c>
      <c r="E101" s="6"/>
      <c r="F101" s="8"/>
      <c r="G101" s="1" t="s">
        <v>151</v>
      </c>
      <c r="H101" s="1" t="s">
        <v>121</v>
      </c>
      <c r="I101" s="1" t="s">
        <v>156</v>
      </c>
      <c r="J101" s="1"/>
      <c r="K101" s="5" t="s">
        <v>127</v>
      </c>
      <c r="L101" s="1"/>
      <c r="M101" s="1"/>
    </row>
    <row r="102" spans="1:13" x14ac:dyDescent="0.3">
      <c r="B102" s="13" t="s">
        <v>59</v>
      </c>
      <c r="D102" s="21">
        <f>SUM(D2:D101)</f>
        <v>15134300</v>
      </c>
      <c r="E102" s="6"/>
      <c r="F102" s="12"/>
    </row>
  </sheetData>
  <mergeCells count="27">
    <mergeCell ref="B58:B67"/>
    <mergeCell ref="B43:B47"/>
    <mergeCell ref="B39:B42"/>
    <mergeCell ref="B31:B34"/>
    <mergeCell ref="B35:B38"/>
    <mergeCell ref="B48:B49"/>
    <mergeCell ref="B50:B57"/>
    <mergeCell ref="A2:A14"/>
    <mergeCell ref="A98:A101"/>
    <mergeCell ref="A89:A97"/>
    <mergeCell ref="A68:A88"/>
    <mergeCell ref="A15:A30"/>
    <mergeCell ref="A31:A67"/>
    <mergeCell ref="B28:B30"/>
    <mergeCell ref="B19:B20"/>
    <mergeCell ref="B23:B25"/>
    <mergeCell ref="B4:B5"/>
    <mergeCell ref="B2:B3"/>
    <mergeCell ref="B6:B10"/>
    <mergeCell ref="B11:B14"/>
    <mergeCell ref="B21:B22"/>
    <mergeCell ref="B89:B93"/>
    <mergeCell ref="B94:B97"/>
    <mergeCell ref="B98:B101"/>
    <mergeCell ref="B68:B76"/>
    <mergeCell ref="B83:B88"/>
    <mergeCell ref="B77:B82"/>
  </mergeCells>
  <pageMargins left="0.25" right="0.25" top="0.75" bottom="0.75" header="0.3" footer="0.3"/>
  <pageSetup paperSize="8" orientation="landscape" r:id="rId1"/>
  <rowBreaks count="2" manualBreakCount="2">
    <brk id="30" max="12" man="1"/>
    <brk id="67" max="12" man="1"/>
  </rowBreaks>
  <colBreaks count="1" manualBreakCount="1">
    <brk id="6" max="10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E6DDF-E697-4C2C-B9B5-320D0FD7024A}">
  <dimension ref="A1:L16"/>
  <sheetViews>
    <sheetView view="pageBreakPreview" zoomScaleNormal="100" zoomScaleSheetLayoutView="100" workbookViewId="0">
      <selection activeCell="J15" sqref="J15"/>
    </sheetView>
  </sheetViews>
  <sheetFormatPr baseColWidth="10" defaultRowHeight="14.4" x14ac:dyDescent="0.3"/>
  <cols>
    <col min="1" max="1" width="21.88671875" customWidth="1"/>
    <col min="2" max="2" width="32.5546875" customWidth="1"/>
    <col min="3" max="3" width="45.21875" customWidth="1"/>
    <col min="5" max="5" width="0" hidden="1" customWidth="1"/>
    <col min="7" max="7" width="18.109375" customWidth="1"/>
    <col min="8" max="8" width="17.44140625" bestFit="1" customWidth="1"/>
    <col min="9" max="9" width="23.5546875" bestFit="1" customWidth="1"/>
    <col min="12" max="12" width="21" customWidth="1"/>
  </cols>
  <sheetData>
    <row r="1" spans="1:12" ht="28.8" x14ac:dyDescent="0.3">
      <c r="A1" s="20" t="s">
        <v>0</v>
      </c>
      <c r="B1" s="20" t="s">
        <v>1</v>
      </c>
      <c r="C1" s="20" t="s">
        <v>2</v>
      </c>
      <c r="D1" s="10" t="s">
        <v>57</v>
      </c>
      <c r="E1" s="10" t="s">
        <v>58</v>
      </c>
      <c r="F1" s="10" t="s">
        <v>42</v>
      </c>
      <c r="G1" s="10" t="s">
        <v>43</v>
      </c>
      <c r="H1" s="10" t="s">
        <v>44</v>
      </c>
      <c r="I1" s="10" t="s">
        <v>45</v>
      </c>
      <c r="J1" s="10" t="s">
        <v>31</v>
      </c>
      <c r="K1" s="10" t="s">
        <v>46</v>
      </c>
      <c r="L1" s="10" t="s">
        <v>47</v>
      </c>
    </row>
    <row r="2" spans="1:12" ht="28.8" x14ac:dyDescent="0.3">
      <c r="A2" s="34" t="s">
        <v>52</v>
      </c>
      <c r="B2" s="26" t="s">
        <v>17</v>
      </c>
      <c r="C2" s="15" t="s">
        <v>238</v>
      </c>
      <c r="D2" s="6">
        <v>0</v>
      </c>
      <c r="E2" s="6">
        <v>0</v>
      </c>
      <c r="F2" s="1" t="s">
        <v>50</v>
      </c>
      <c r="G2" s="1" t="s">
        <v>49</v>
      </c>
      <c r="H2" s="1" t="s">
        <v>53</v>
      </c>
      <c r="I2" s="1" t="s">
        <v>54</v>
      </c>
      <c r="J2" s="1">
        <v>2025</v>
      </c>
      <c r="K2" s="1"/>
      <c r="L2" s="1"/>
    </row>
    <row r="3" spans="1:12" ht="28.8" x14ac:dyDescent="0.3">
      <c r="A3" s="34"/>
      <c r="B3" s="26"/>
      <c r="C3" s="15" t="s">
        <v>246</v>
      </c>
      <c r="D3" s="6">
        <v>0</v>
      </c>
      <c r="E3" s="6">
        <v>0</v>
      </c>
      <c r="F3" s="1" t="s">
        <v>50</v>
      </c>
      <c r="G3" s="1" t="s">
        <v>49</v>
      </c>
      <c r="H3" s="1" t="s">
        <v>53</v>
      </c>
      <c r="I3" s="1" t="s">
        <v>54</v>
      </c>
      <c r="J3" s="1">
        <v>2026</v>
      </c>
      <c r="K3" s="1"/>
      <c r="L3" s="1"/>
    </row>
    <row r="4" spans="1:12" x14ac:dyDescent="0.3">
      <c r="A4" s="34"/>
      <c r="B4" s="26"/>
      <c r="C4" s="19" t="s">
        <v>18</v>
      </c>
      <c r="D4" s="6">
        <v>0</v>
      </c>
      <c r="E4" s="6">
        <v>0</v>
      </c>
      <c r="F4" s="1" t="s">
        <v>50</v>
      </c>
      <c r="G4" s="1" t="s">
        <v>49</v>
      </c>
      <c r="H4" s="1" t="s">
        <v>53</v>
      </c>
      <c r="I4" s="1" t="s">
        <v>54</v>
      </c>
      <c r="J4" s="1" t="s">
        <v>127</v>
      </c>
      <c r="K4" s="1"/>
      <c r="L4" s="1"/>
    </row>
    <row r="5" spans="1:12" ht="43.2" x14ac:dyDescent="0.3">
      <c r="A5" s="34"/>
      <c r="B5" s="26"/>
      <c r="C5" s="15" t="s">
        <v>247</v>
      </c>
      <c r="D5" s="6">
        <v>0</v>
      </c>
      <c r="E5" s="6"/>
      <c r="F5" s="1" t="s">
        <v>50</v>
      </c>
      <c r="G5" s="1" t="s">
        <v>49</v>
      </c>
      <c r="H5" s="1" t="s">
        <v>53</v>
      </c>
      <c r="I5" s="1" t="s">
        <v>54</v>
      </c>
      <c r="J5" s="1">
        <v>2026</v>
      </c>
      <c r="K5" s="1"/>
      <c r="L5" s="1"/>
    </row>
    <row r="6" spans="1:12" ht="32.4" customHeight="1" x14ac:dyDescent="0.3">
      <c r="A6" s="34"/>
      <c r="B6" s="26" t="s">
        <v>19</v>
      </c>
      <c r="C6" s="15" t="s">
        <v>243</v>
      </c>
      <c r="D6" s="6">
        <v>0</v>
      </c>
      <c r="E6" s="6">
        <v>0</v>
      </c>
      <c r="F6" s="1" t="s">
        <v>50</v>
      </c>
      <c r="G6" s="1" t="s">
        <v>49</v>
      </c>
      <c r="H6" s="1" t="s">
        <v>53</v>
      </c>
      <c r="I6" s="1" t="s">
        <v>54</v>
      </c>
      <c r="J6" s="1">
        <v>2026</v>
      </c>
      <c r="K6" s="1"/>
      <c r="L6" s="1"/>
    </row>
    <row r="7" spans="1:12" ht="32.4" customHeight="1" x14ac:dyDescent="0.3">
      <c r="A7" s="34"/>
      <c r="B7" s="26"/>
      <c r="C7" s="15" t="s">
        <v>51</v>
      </c>
      <c r="D7" s="6">
        <v>500</v>
      </c>
      <c r="E7" s="6"/>
      <c r="F7" s="1" t="s">
        <v>50</v>
      </c>
      <c r="G7" s="1" t="s">
        <v>49</v>
      </c>
      <c r="H7" s="1" t="s">
        <v>53</v>
      </c>
      <c r="I7" s="1" t="s">
        <v>55</v>
      </c>
      <c r="J7" s="1">
        <v>2027</v>
      </c>
      <c r="K7" s="1"/>
      <c r="L7" s="1"/>
    </row>
    <row r="8" spans="1:12" x14ac:dyDescent="0.3">
      <c r="A8" s="34"/>
      <c r="B8" s="26"/>
      <c r="C8" s="15" t="s">
        <v>20</v>
      </c>
      <c r="D8" s="6">
        <v>500</v>
      </c>
      <c r="E8" s="6"/>
      <c r="F8" s="1" t="s">
        <v>50</v>
      </c>
      <c r="G8" s="1" t="s">
        <v>49</v>
      </c>
      <c r="H8" s="1" t="s">
        <v>53</v>
      </c>
      <c r="I8" s="1" t="s">
        <v>56</v>
      </c>
      <c r="J8" s="1">
        <v>2028</v>
      </c>
      <c r="K8" s="1"/>
      <c r="L8" s="1"/>
    </row>
    <row r="9" spans="1:12" ht="28.8" x14ac:dyDescent="0.3">
      <c r="A9" s="34"/>
      <c r="B9" s="22" t="s">
        <v>21</v>
      </c>
      <c r="C9" s="15" t="s">
        <v>239</v>
      </c>
      <c r="D9" s="6">
        <v>0</v>
      </c>
      <c r="E9" s="6"/>
      <c r="F9" s="1" t="s">
        <v>50</v>
      </c>
      <c r="G9" s="1" t="s">
        <v>49</v>
      </c>
      <c r="H9" s="1" t="s">
        <v>240</v>
      </c>
      <c r="I9" s="1" t="s">
        <v>241</v>
      </c>
      <c r="J9" s="1">
        <v>2027</v>
      </c>
      <c r="K9" s="1"/>
      <c r="L9" s="1"/>
    </row>
    <row r="10" spans="1:12" ht="43.2" x14ac:dyDescent="0.3">
      <c r="A10" s="34"/>
      <c r="B10" s="22"/>
      <c r="C10" s="15" t="s">
        <v>22</v>
      </c>
      <c r="D10" s="6">
        <v>5000</v>
      </c>
      <c r="E10" s="6"/>
      <c r="F10" s="1" t="s">
        <v>50</v>
      </c>
      <c r="G10" s="1" t="s">
        <v>49</v>
      </c>
      <c r="H10" s="1" t="s">
        <v>53</v>
      </c>
      <c r="I10" s="1" t="s">
        <v>54</v>
      </c>
      <c r="J10" s="1">
        <v>2026</v>
      </c>
      <c r="K10" s="1"/>
      <c r="L10" s="1"/>
    </row>
    <row r="11" spans="1:12" x14ac:dyDescent="0.3">
      <c r="A11" s="34"/>
      <c r="B11" s="22"/>
      <c r="C11" s="15" t="s">
        <v>38</v>
      </c>
      <c r="D11" s="6">
        <v>2000</v>
      </c>
      <c r="E11" s="6"/>
      <c r="F11" s="1" t="s">
        <v>50</v>
      </c>
      <c r="G11" s="1" t="s">
        <v>49</v>
      </c>
      <c r="H11" s="1" t="s">
        <v>53</v>
      </c>
      <c r="I11" s="1" t="s">
        <v>55</v>
      </c>
      <c r="J11" s="1">
        <v>2026</v>
      </c>
      <c r="K11" s="1"/>
      <c r="L11" s="1"/>
    </row>
    <row r="12" spans="1:12" x14ac:dyDescent="0.3">
      <c r="A12" s="34"/>
      <c r="B12" s="22"/>
      <c r="C12" s="15" t="s">
        <v>244</v>
      </c>
      <c r="D12" s="6">
        <v>3000</v>
      </c>
      <c r="E12" s="6"/>
      <c r="F12" s="1"/>
      <c r="G12" s="1" t="s">
        <v>120</v>
      </c>
      <c r="H12" s="1" t="s">
        <v>121</v>
      </c>
      <c r="I12" s="1"/>
      <c r="J12" s="1">
        <v>2027</v>
      </c>
      <c r="K12" s="1"/>
      <c r="L12" s="1"/>
    </row>
    <row r="13" spans="1:12" x14ac:dyDescent="0.3">
      <c r="A13" s="34"/>
      <c r="B13" s="22"/>
      <c r="C13" s="15" t="s">
        <v>245</v>
      </c>
      <c r="D13" s="6">
        <v>0</v>
      </c>
      <c r="E13" s="6"/>
      <c r="F13" s="1"/>
      <c r="G13" s="1" t="s">
        <v>120</v>
      </c>
      <c r="H13" s="1" t="s">
        <v>121</v>
      </c>
      <c r="I13" s="1"/>
      <c r="J13" s="1">
        <v>2026</v>
      </c>
      <c r="K13" s="1"/>
      <c r="L13" s="1"/>
    </row>
    <row r="14" spans="1:12" x14ac:dyDescent="0.3">
      <c r="A14" s="34"/>
      <c r="B14" s="22"/>
      <c r="C14" s="15" t="s">
        <v>252</v>
      </c>
      <c r="D14" s="6">
        <v>0</v>
      </c>
      <c r="E14" s="6"/>
      <c r="F14" s="1"/>
      <c r="G14" s="1" t="s">
        <v>49</v>
      </c>
      <c r="H14" s="1" t="s">
        <v>53</v>
      </c>
      <c r="I14" s="1"/>
      <c r="J14" s="1">
        <v>2025</v>
      </c>
      <c r="K14" s="1"/>
      <c r="L14" s="1"/>
    </row>
    <row r="15" spans="1:12" ht="28.8" x14ac:dyDescent="0.3">
      <c r="A15" s="34"/>
      <c r="B15" s="22"/>
      <c r="C15" s="15" t="s">
        <v>242</v>
      </c>
      <c r="D15" s="6">
        <v>0</v>
      </c>
      <c r="E15" s="6"/>
      <c r="F15" s="1" t="s">
        <v>50</v>
      </c>
      <c r="G15" s="1" t="s">
        <v>49</v>
      </c>
      <c r="H15" s="1" t="s">
        <v>53</v>
      </c>
      <c r="I15" s="1" t="s">
        <v>54</v>
      </c>
      <c r="J15" s="1" t="s">
        <v>127</v>
      </c>
      <c r="K15" s="1"/>
      <c r="L15" s="2"/>
    </row>
    <row r="16" spans="1:12" x14ac:dyDescent="0.3">
      <c r="A16" s="35" t="s">
        <v>59</v>
      </c>
      <c r="B16" s="35"/>
      <c r="D16" s="12">
        <f>SUM(D2:D15)</f>
        <v>11000</v>
      </c>
      <c r="E16" s="12">
        <f>SUM(E2:E15)</f>
        <v>0</v>
      </c>
    </row>
  </sheetData>
  <mergeCells count="5">
    <mergeCell ref="B2:B5"/>
    <mergeCell ref="B6:B8"/>
    <mergeCell ref="B9:B15"/>
    <mergeCell ref="A2:A15"/>
    <mergeCell ref="A16:B16"/>
  </mergeCells>
  <pageMargins left="0.25" right="0.25" top="0.75" bottom="0.75" header="0.3" footer="0.3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Externe</vt:lpstr>
      <vt:lpstr>Interne</vt:lpstr>
      <vt:lpstr>Externe!Zone_d_impression</vt:lpstr>
      <vt:lpstr>Interne!Zone_d_impression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Coralie Roskam</dc:creator>
  <cp:lastModifiedBy>Coralie Roskam</cp:lastModifiedBy>
  <cp:lastPrinted>2025-09-24T07:27:55Z</cp:lastPrinted>
  <dcterms:created xsi:type="dcterms:W3CDTF">2019-04-02T11:34:35Z</dcterms:created>
  <dcterms:modified xsi:type="dcterms:W3CDTF">2025-09-24T07:28:02Z</dcterms:modified>
</cp:coreProperties>
</file>